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MĘŻCZYŹNI" sheetId="1" r:id="rId1"/>
    <sheet name="KOBIETY" sheetId="2" r:id="rId2"/>
    <sheet name="AMATOR" sheetId="3" r:id="rId3"/>
  </sheets>
  <calcPr calcId="125725"/>
</workbook>
</file>

<file path=xl/calcChain.xml><?xml version="1.0" encoding="utf-8"?>
<calcChain xmlns="http://schemas.openxmlformats.org/spreadsheetml/2006/main">
  <c r="AG32" i="1"/>
  <c r="AG27"/>
  <c r="AG38"/>
  <c r="AG36"/>
  <c r="AG26"/>
  <c r="AG3" i="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"/>
  <c r="AG2" i="1"/>
  <c r="AG3"/>
  <c r="AG6"/>
  <c r="AG4"/>
  <c r="AG5"/>
  <c r="AG10"/>
  <c r="AG11"/>
  <c r="AG7"/>
  <c r="AG9"/>
  <c r="AG13"/>
  <c r="AG14"/>
  <c r="AG16"/>
  <c r="AG8"/>
  <c r="AG12"/>
  <c r="AG17"/>
  <c r="AG18"/>
  <c r="AG15"/>
  <c r="AG19"/>
  <c r="AG20"/>
  <c r="AG21"/>
  <c r="AG22"/>
  <c r="AG23"/>
  <c r="AG24"/>
  <c r="AG25"/>
  <c r="AG28"/>
  <c r="AG29"/>
  <c r="AG30"/>
  <c r="AG31"/>
  <c r="AG33"/>
  <c r="AG34"/>
  <c r="AG35"/>
  <c r="AG37"/>
  <c r="AG39"/>
  <c r="AG3" i="2"/>
  <c r="AG4"/>
  <c r="AG5"/>
  <c r="AG6"/>
  <c r="AG7"/>
  <c r="AG2"/>
</calcChain>
</file>

<file path=xl/sharedStrings.xml><?xml version="1.0" encoding="utf-8"?>
<sst xmlns="http://schemas.openxmlformats.org/spreadsheetml/2006/main" count="637" uniqueCount="165">
  <si>
    <t>KATEGORIA OPEN MĘŻCZYZN</t>
  </si>
  <si>
    <t>60 kg</t>
  </si>
  <si>
    <t>Zawody nr 1</t>
  </si>
  <si>
    <t>Zawody nr 2</t>
  </si>
  <si>
    <t>Zawody nr 3</t>
  </si>
  <si>
    <t>Zawody nr 4</t>
  </si>
  <si>
    <t>Zawody nr 5</t>
  </si>
  <si>
    <t>Zawody nr 6</t>
  </si>
  <si>
    <t>Zawody nr 7</t>
  </si>
  <si>
    <t>Zawody nr 8</t>
  </si>
  <si>
    <t>Σ punktów</t>
  </si>
  <si>
    <t>Miejsce</t>
  </si>
  <si>
    <t>L.p.</t>
  </si>
  <si>
    <t>Imię i nazwisko</t>
  </si>
  <si>
    <t>Ilość powtórzeń</t>
  </si>
  <si>
    <t>Punkty za miejsce</t>
  </si>
  <si>
    <t>Punkty za udział</t>
  </si>
  <si>
    <t>Paweł Molski</t>
  </si>
  <si>
    <t>1.</t>
  </si>
  <si>
    <t>Wojciech Mroczkowski</t>
  </si>
  <si>
    <t>2.</t>
  </si>
  <si>
    <t>Andrzej Barwiejuk</t>
  </si>
  <si>
    <t>3.</t>
  </si>
  <si>
    <t>Marcin Szwed</t>
  </si>
  <si>
    <t>4.</t>
  </si>
  <si>
    <t>Paweł Sawa</t>
  </si>
  <si>
    <t>5.</t>
  </si>
  <si>
    <t>Krzysztof Daniszewski</t>
  </si>
  <si>
    <t>6.</t>
  </si>
  <si>
    <t>Mateusz Skrzat</t>
  </si>
  <si>
    <t>7.</t>
  </si>
  <si>
    <t>Sylwester Tokarski</t>
  </si>
  <si>
    <t>Paweł Kobus</t>
  </si>
  <si>
    <t>9.</t>
  </si>
  <si>
    <t>Karol Romańczuk</t>
  </si>
  <si>
    <t>10.</t>
  </si>
  <si>
    <t>Rafał Nowaczuk</t>
  </si>
  <si>
    <t>11.</t>
  </si>
  <si>
    <t>KATEGORIA OPEN KOBIET</t>
  </si>
  <si>
    <t>30 kg</t>
  </si>
  <si>
    <t>Karolina Nesterowicz</t>
  </si>
  <si>
    <t>Natalia Pachwicewicz</t>
  </si>
  <si>
    <t>Eryka Boguszewska</t>
  </si>
  <si>
    <t>KATEGORIA AMATOR /nieoficjalna klasyfikacja dodatkowa/</t>
  </si>
  <si>
    <t>Jakub Oksieńciuk</t>
  </si>
  <si>
    <t>55+4</t>
  </si>
  <si>
    <t>Mariusz Konopacki</t>
  </si>
  <si>
    <t>35+10</t>
  </si>
  <si>
    <t>1/2 cc</t>
  </si>
  <si>
    <t>Damian Jakimiuk</t>
  </si>
  <si>
    <t>-</t>
  </si>
  <si>
    <t>Marcin Kłusek</t>
  </si>
  <si>
    <t>Damian Sandrykowicz</t>
  </si>
  <si>
    <t>Waldemar Goliszek</t>
  </si>
  <si>
    <t>Łukasz Mielniczuk</t>
  </si>
  <si>
    <t>Kamil Tokarski</t>
  </si>
  <si>
    <t>Marek Gredel</t>
  </si>
  <si>
    <t>1/2 cc + cc</t>
  </si>
  <si>
    <t>30 kg + cc</t>
  </si>
  <si>
    <t>93+19</t>
  </si>
  <si>
    <t>Rafał Kalinowski</t>
  </si>
  <si>
    <t>69+13</t>
  </si>
  <si>
    <t>Damian Leszczyński</t>
  </si>
  <si>
    <t>69+10</t>
  </si>
  <si>
    <t>3 dogrywka</t>
  </si>
  <si>
    <t>4 dogrywka</t>
  </si>
  <si>
    <t>Patryk Żak</t>
  </si>
  <si>
    <t>67+12</t>
  </si>
  <si>
    <t>Mateusz Ochental</t>
  </si>
  <si>
    <t>66+8</t>
  </si>
  <si>
    <t>Krzysztof Kryński</t>
  </si>
  <si>
    <t>61+12</t>
  </si>
  <si>
    <t>Marcin Mickiewicz</t>
  </si>
  <si>
    <t>53+9</t>
  </si>
  <si>
    <t>Damian Ochental</t>
  </si>
  <si>
    <t>52+7</t>
  </si>
  <si>
    <t>Damian Buśko</t>
  </si>
  <si>
    <t>46+3</t>
  </si>
  <si>
    <t>42+5</t>
  </si>
  <si>
    <t>Ilość poowtórzeń</t>
  </si>
  <si>
    <t>Zawody nr 2. Wielorotne wyciskanie sztangi 1/2 cc 14.12.2013</t>
  </si>
  <si>
    <t>Zawody nr 1. Wielorotne wyciskanie sztangi 60 kg 14.12.2013</t>
  </si>
  <si>
    <t>Anna Zduniewicz</t>
  </si>
  <si>
    <t>_</t>
  </si>
  <si>
    <t>Izabela Saczuk</t>
  </si>
  <si>
    <t>2 do 85 kg</t>
  </si>
  <si>
    <t>Adam Trusiak</t>
  </si>
  <si>
    <t>1 do 85 kg</t>
  </si>
  <si>
    <t>Andrzej Lubera</t>
  </si>
  <si>
    <t>Daniel Siemieniuk</t>
  </si>
  <si>
    <t>Michał Puchalski</t>
  </si>
  <si>
    <t>Ireneusz Siekierko</t>
  </si>
  <si>
    <t>Daniel Antoniuk</t>
  </si>
  <si>
    <t>Zawody nr 3. Otwarte Mistrzostwa Siemiatycz w Siłowaniu na Rękę 30.03.2014</t>
  </si>
  <si>
    <t>Zawody nr 4. Otwarte Zawody w Wyciskaniu Odważnika 11.05.2014</t>
  </si>
  <si>
    <t>Renata Szpura</t>
  </si>
  <si>
    <t>5a</t>
  </si>
  <si>
    <t>3a</t>
  </si>
  <si>
    <t>6a</t>
  </si>
  <si>
    <t>2a</t>
  </si>
  <si>
    <t>Damian Twarowski</t>
  </si>
  <si>
    <t>7a</t>
  </si>
  <si>
    <t>4a</t>
  </si>
  <si>
    <t>Kamil Oksieńciuk</t>
  </si>
  <si>
    <t>1a</t>
  </si>
  <si>
    <t>2b</t>
  </si>
  <si>
    <t>4b</t>
  </si>
  <si>
    <t>Jarosław Mioduszewski</t>
  </si>
  <si>
    <t>1b</t>
  </si>
  <si>
    <t>3b</t>
  </si>
  <si>
    <t>Zawody nr 5. Crossfit 28.06.2014</t>
  </si>
  <si>
    <t>Czas</t>
  </si>
  <si>
    <t>2'28,90</t>
  </si>
  <si>
    <t>1'28,12</t>
  </si>
  <si>
    <t>Daniel Jóźwiak</t>
  </si>
  <si>
    <t>1'28,60</t>
  </si>
  <si>
    <t>1'42,16</t>
  </si>
  <si>
    <t>1'43,07</t>
  </si>
  <si>
    <t>Krzysztof Różański</t>
  </si>
  <si>
    <t>1'51,47</t>
  </si>
  <si>
    <t>1'52,54</t>
  </si>
  <si>
    <t>1'55,10</t>
  </si>
  <si>
    <t>1'59,91</t>
  </si>
  <si>
    <t>2'04,18</t>
  </si>
  <si>
    <t>2'13,28</t>
  </si>
  <si>
    <t>Zawody nr 6. podciąganie na drążku 26.07.2014</t>
  </si>
  <si>
    <t>Paweł Sidorczuk</t>
  </si>
  <si>
    <t>Mariusz Oksiuta</t>
  </si>
  <si>
    <t>Piotr Gryciuk</t>
  </si>
  <si>
    <t>Paweł Czołomiej</t>
  </si>
  <si>
    <t>Szymon Wanaks</t>
  </si>
  <si>
    <t>Zawody nr 6. Podciąganie na drążku 26.07.2014</t>
  </si>
  <si>
    <t>Zawody nr 8. Zawody o tytuł "Najsilniejszego w Siemiatyczach" 31.08.2014</t>
  </si>
  <si>
    <t>Zawody nr 7. Pompki na poręczach 24.08.2014</t>
  </si>
  <si>
    <t>Gabriel Piśko</t>
  </si>
  <si>
    <t>Marek Fiącek</t>
  </si>
  <si>
    <t>Krzysztof Iwan</t>
  </si>
  <si>
    <t>1c</t>
  </si>
  <si>
    <t>2c</t>
  </si>
  <si>
    <t>Łukasz Purwin</t>
  </si>
  <si>
    <t>3c</t>
  </si>
  <si>
    <t>4c</t>
  </si>
  <si>
    <t>5c</t>
  </si>
  <si>
    <t>6c</t>
  </si>
  <si>
    <t>1l</t>
  </si>
  <si>
    <t>2l</t>
  </si>
  <si>
    <t>3l</t>
  </si>
  <si>
    <t>4l</t>
  </si>
  <si>
    <t>5l</t>
  </si>
  <si>
    <t>Paweł Łęski</t>
  </si>
  <si>
    <t>8.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</si>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</sst>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0" fillId="3" borderId="0" xfId="0" applyFill="1"/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3" fillId="0" borderId="1" xfId="0" applyFont="1" applyBorder="1"/>
    <xf numFmtId="0" fontId="0" fillId="4" borderId="0" xfId="0" applyFill="1"/>
    <xf numFmtId="0" fontId="4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3" fillId="4" borderId="1" xfId="0" applyFont="1" applyFill="1" applyBorder="1"/>
    <xf numFmtId="0" fontId="3" fillId="2" borderId="1" xfId="0" applyFont="1" applyFill="1" applyBorder="1"/>
    <xf numFmtId="0" fontId="4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0" fillId="6" borderId="0" xfId="0" applyFill="1"/>
    <xf numFmtId="0" fontId="4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3" fillId="6" borderId="1" xfId="0" applyFont="1" applyFill="1" applyBorder="1"/>
    <xf numFmtId="0" fontId="0" fillId="7" borderId="0" xfId="0" applyFill="1"/>
    <xf numFmtId="0" fontId="5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/>
    <xf numFmtId="0" fontId="4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top" wrapText="1"/>
    </xf>
    <xf numFmtId="0" fontId="0" fillId="8" borderId="0" xfId="0" applyFill="1"/>
    <xf numFmtId="0" fontId="3" fillId="8" borderId="1" xfId="0" applyFont="1" applyFill="1" applyBorder="1"/>
    <xf numFmtId="0" fontId="5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top" wrapText="1"/>
    </xf>
    <xf numFmtId="0" fontId="0" fillId="9" borderId="0" xfId="0" applyFill="1"/>
    <xf numFmtId="0" fontId="4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10" borderId="0" xfId="0" applyFill="1"/>
    <xf numFmtId="0" fontId="5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3" fillId="10" borderId="1" xfId="0" applyFont="1" applyFill="1" applyBorder="1"/>
    <xf numFmtId="0" fontId="0" fillId="11" borderId="0" xfId="0" applyFill="1"/>
    <xf numFmtId="0" fontId="4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top" wrapText="1"/>
    </xf>
    <xf numFmtId="0" fontId="0" fillId="11" borderId="1" xfId="0" applyFill="1" applyBorder="1"/>
    <xf numFmtId="0" fontId="3" fillId="11" borderId="1" xfId="0" applyFont="1" applyFill="1" applyBorder="1"/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tabSelected="1" workbookViewId="0">
      <selection activeCell="AH39" sqref="AH39"/>
    </sheetView>
  </sheetViews>
  <sheetFormatPr defaultRowHeight="14.25"/>
  <cols>
    <col min="2" max="2" width="17" customWidth="1"/>
  </cols>
  <sheetData>
    <row r="1" spans="1:34" ht="22.5">
      <c r="A1" s="3" t="s">
        <v>12</v>
      </c>
      <c r="B1" s="19" t="s">
        <v>13</v>
      </c>
      <c r="C1" s="5" t="s">
        <v>14</v>
      </c>
      <c r="D1" s="5" t="s">
        <v>11</v>
      </c>
      <c r="E1" s="5" t="s">
        <v>15</v>
      </c>
      <c r="F1" s="5" t="s">
        <v>16</v>
      </c>
      <c r="G1" s="6" t="s">
        <v>79</v>
      </c>
      <c r="H1" s="6" t="s">
        <v>11</v>
      </c>
      <c r="I1" s="6" t="s">
        <v>15</v>
      </c>
      <c r="J1" s="6" t="s">
        <v>16</v>
      </c>
      <c r="K1" s="14" t="s">
        <v>11</v>
      </c>
      <c r="L1" s="14" t="s">
        <v>15</v>
      </c>
      <c r="M1" s="14" t="s">
        <v>16</v>
      </c>
      <c r="N1" s="33" t="s">
        <v>14</v>
      </c>
      <c r="O1" s="28" t="s">
        <v>11</v>
      </c>
      <c r="P1" s="28" t="s">
        <v>15</v>
      </c>
      <c r="Q1" s="28" t="s">
        <v>16</v>
      </c>
      <c r="R1" s="40" t="s">
        <v>111</v>
      </c>
      <c r="S1" s="36" t="s">
        <v>11</v>
      </c>
      <c r="T1" s="36" t="s">
        <v>15</v>
      </c>
      <c r="U1" s="36" t="s">
        <v>16</v>
      </c>
      <c r="V1" s="49" t="s">
        <v>14</v>
      </c>
      <c r="W1" s="46" t="s">
        <v>11</v>
      </c>
      <c r="X1" s="46" t="s">
        <v>15</v>
      </c>
      <c r="Y1" s="46" t="s">
        <v>16</v>
      </c>
      <c r="Z1" s="70" t="s">
        <v>14</v>
      </c>
      <c r="AA1" s="71" t="s">
        <v>11</v>
      </c>
      <c r="AB1" s="71" t="s">
        <v>15</v>
      </c>
      <c r="AC1" s="71" t="s">
        <v>16</v>
      </c>
      <c r="AD1" s="80" t="s">
        <v>11</v>
      </c>
      <c r="AE1" s="80" t="s">
        <v>15</v>
      </c>
      <c r="AF1" s="80" t="s">
        <v>16</v>
      </c>
      <c r="AG1" s="3" t="s">
        <v>10</v>
      </c>
      <c r="AH1" s="3" t="s">
        <v>11</v>
      </c>
    </row>
    <row r="2" spans="1:34">
      <c r="A2" s="9">
        <v>1</v>
      </c>
      <c r="B2" s="50" t="s">
        <v>34</v>
      </c>
      <c r="C2" s="53">
        <v>37</v>
      </c>
      <c r="D2" s="53" t="s">
        <v>35</v>
      </c>
      <c r="E2" s="53">
        <v>2</v>
      </c>
      <c r="F2" s="53">
        <v>2</v>
      </c>
      <c r="G2" s="54">
        <v>101</v>
      </c>
      <c r="H2" s="54">
        <v>4</v>
      </c>
      <c r="I2" s="54">
        <v>8</v>
      </c>
      <c r="J2" s="54">
        <v>2</v>
      </c>
      <c r="K2" s="42" t="s">
        <v>85</v>
      </c>
      <c r="L2" s="42">
        <v>10</v>
      </c>
      <c r="M2" s="42">
        <v>2</v>
      </c>
      <c r="N2" s="43">
        <v>112</v>
      </c>
      <c r="O2" s="55" t="s">
        <v>102</v>
      </c>
      <c r="P2" s="55">
        <v>8</v>
      </c>
      <c r="Q2" s="55">
        <v>2</v>
      </c>
      <c r="R2" s="56" t="s">
        <v>116</v>
      </c>
      <c r="S2" s="56">
        <v>3</v>
      </c>
      <c r="T2" s="56">
        <v>9</v>
      </c>
      <c r="U2" s="56">
        <v>2</v>
      </c>
      <c r="V2" s="57">
        <v>21</v>
      </c>
      <c r="W2" s="57">
        <v>2</v>
      </c>
      <c r="X2" s="57">
        <v>10</v>
      </c>
      <c r="Y2" s="57">
        <v>2</v>
      </c>
      <c r="Z2" s="72">
        <v>31</v>
      </c>
      <c r="AA2" s="72">
        <v>2</v>
      </c>
      <c r="AB2" s="72">
        <v>10</v>
      </c>
      <c r="AC2" s="72">
        <v>2</v>
      </c>
      <c r="AD2" s="85" t="s">
        <v>144</v>
      </c>
      <c r="AE2" s="85">
        <v>12</v>
      </c>
      <c r="AF2" s="85">
        <v>2</v>
      </c>
      <c r="AG2" s="58">
        <f>SUM(E2+F2+I2+J2+J2+L2+M2+P2+Q2+T2+U2+X2+Y2+AB2+AC2+AE2+AF2)</f>
        <v>87</v>
      </c>
      <c r="AH2" s="58" t="s">
        <v>18</v>
      </c>
    </row>
    <row r="3" spans="1:34">
      <c r="A3" s="9">
        <v>2</v>
      </c>
      <c r="B3" s="50" t="s">
        <v>27</v>
      </c>
      <c r="C3" s="53">
        <v>49</v>
      </c>
      <c r="D3" s="53" t="s">
        <v>28</v>
      </c>
      <c r="E3" s="53">
        <v>6</v>
      </c>
      <c r="F3" s="53">
        <v>2</v>
      </c>
      <c r="G3" s="54">
        <v>110</v>
      </c>
      <c r="H3" s="54">
        <v>1</v>
      </c>
      <c r="I3" s="54">
        <v>12</v>
      </c>
      <c r="J3" s="54">
        <v>2</v>
      </c>
      <c r="K3" s="42" t="s">
        <v>83</v>
      </c>
      <c r="L3" s="42">
        <v>0</v>
      </c>
      <c r="M3" s="42">
        <v>0</v>
      </c>
      <c r="N3" s="43">
        <v>137</v>
      </c>
      <c r="O3" s="55" t="s">
        <v>99</v>
      </c>
      <c r="P3" s="55">
        <v>10</v>
      </c>
      <c r="Q3" s="55">
        <v>2</v>
      </c>
      <c r="R3" s="56">
        <v>0</v>
      </c>
      <c r="S3" s="56" t="s">
        <v>50</v>
      </c>
      <c r="T3" s="56">
        <v>0</v>
      </c>
      <c r="U3" s="56">
        <v>0</v>
      </c>
      <c r="V3" s="57">
        <v>8</v>
      </c>
      <c r="W3" s="57">
        <v>9</v>
      </c>
      <c r="X3" s="57">
        <v>3</v>
      </c>
      <c r="Y3" s="57">
        <v>2</v>
      </c>
      <c r="Z3" s="72">
        <v>33</v>
      </c>
      <c r="AA3" s="72">
        <v>1</v>
      </c>
      <c r="AB3" s="72">
        <v>12</v>
      </c>
      <c r="AC3" s="72">
        <v>2</v>
      </c>
      <c r="AD3" s="85" t="s">
        <v>146</v>
      </c>
      <c r="AE3" s="85">
        <v>9</v>
      </c>
      <c r="AF3" s="85">
        <v>2</v>
      </c>
      <c r="AG3" s="58">
        <f>SUM(E3+F3+I3+J3+J3+L3+M3+P3+Q3+T3+U3+X3+Y3+AB3+AC3+AE3+AF3)</f>
        <v>66</v>
      </c>
      <c r="AH3" s="58" t="s">
        <v>20</v>
      </c>
    </row>
    <row r="4" spans="1:34">
      <c r="A4" s="9">
        <v>3</v>
      </c>
      <c r="B4" s="50" t="s">
        <v>90</v>
      </c>
      <c r="C4" s="53">
        <v>0</v>
      </c>
      <c r="D4" s="53" t="s">
        <v>83</v>
      </c>
      <c r="E4" s="53">
        <v>0</v>
      </c>
      <c r="F4" s="53">
        <v>0</v>
      </c>
      <c r="G4" s="54">
        <v>0</v>
      </c>
      <c r="H4" s="54" t="s">
        <v>83</v>
      </c>
      <c r="I4" s="54">
        <v>0</v>
      </c>
      <c r="J4" s="54">
        <v>0</v>
      </c>
      <c r="K4" s="42">
        <v>3</v>
      </c>
      <c r="L4" s="42">
        <v>9</v>
      </c>
      <c r="M4" s="42">
        <v>2</v>
      </c>
      <c r="N4" s="43">
        <v>141</v>
      </c>
      <c r="O4" s="59" t="s">
        <v>105</v>
      </c>
      <c r="P4" s="59">
        <v>10</v>
      </c>
      <c r="Q4" s="59">
        <v>2</v>
      </c>
      <c r="R4" s="60" t="s">
        <v>120</v>
      </c>
      <c r="S4" s="60">
        <v>6</v>
      </c>
      <c r="T4" s="60">
        <v>6</v>
      </c>
      <c r="U4" s="60">
        <v>2</v>
      </c>
      <c r="V4" s="61">
        <v>11</v>
      </c>
      <c r="W4" s="61">
        <v>8</v>
      </c>
      <c r="X4" s="61">
        <v>4</v>
      </c>
      <c r="Y4" s="61">
        <v>2</v>
      </c>
      <c r="Z4" s="73">
        <v>25</v>
      </c>
      <c r="AA4" s="73">
        <v>4</v>
      </c>
      <c r="AB4" s="73">
        <v>8</v>
      </c>
      <c r="AC4" s="73">
        <v>2</v>
      </c>
      <c r="AD4" s="86" t="s">
        <v>138</v>
      </c>
      <c r="AE4" s="86">
        <v>10</v>
      </c>
      <c r="AF4" s="86">
        <v>2</v>
      </c>
      <c r="AG4" s="58">
        <f>SUM(E4+F4+I4+J4+J4+L4+M4+P4+Q4+T4+U4+X4+Y4+AB4+AC4+AE4+AF4)</f>
        <v>59</v>
      </c>
      <c r="AH4" s="58" t="s">
        <v>22</v>
      </c>
    </row>
    <row r="5" spans="1:34">
      <c r="A5" s="9">
        <v>4</v>
      </c>
      <c r="B5" s="50" t="s">
        <v>32</v>
      </c>
      <c r="C5" s="53">
        <v>38</v>
      </c>
      <c r="D5" s="53" t="s">
        <v>33</v>
      </c>
      <c r="E5" s="53">
        <v>3</v>
      </c>
      <c r="F5" s="53">
        <v>2</v>
      </c>
      <c r="G5" s="54">
        <v>105</v>
      </c>
      <c r="H5" s="54">
        <v>3</v>
      </c>
      <c r="I5" s="54">
        <v>9</v>
      </c>
      <c r="J5" s="54">
        <v>2</v>
      </c>
      <c r="K5" s="42" t="s">
        <v>83</v>
      </c>
      <c r="L5" s="42">
        <v>0</v>
      </c>
      <c r="M5" s="42">
        <v>0</v>
      </c>
      <c r="N5" s="43">
        <v>103</v>
      </c>
      <c r="O5" s="55" t="s">
        <v>98</v>
      </c>
      <c r="P5" s="55">
        <v>6</v>
      </c>
      <c r="Q5" s="55">
        <v>2</v>
      </c>
      <c r="R5" s="56">
        <v>0</v>
      </c>
      <c r="S5" s="56" t="s">
        <v>50</v>
      </c>
      <c r="T5" s="56">
        <v>0</v>
      </c>
      <c r="U5" s="56">
        <v>0</v>
      </c>
      <c r="V5" s="57">
        <v>13</v>
      </c>
      <c r="W5" s="57">
        <v>6</v>
      </c>
      <c r="X5" s="57">
        <v>6</v>
      </c>
      <c r="Y5" s="57">
        <v>2</v>
      </c>
      <c r="Z5" s="72">
        <v>31</v>
      </c>
      <c r="AA5" s="72">
        <v>2</v>
      </c>
      <c r="AB5" s="72">
        <v>10</v>
      </c>
      <c r="AC5" s="72">
        <v>2</v>
      </c>
      <c r="AD5" s="85" t="s">
        <v>148</v>
      </c>
      <c r="AE5" s="85">
        <v>7</v>
      </c>
      <c r="AF5" s="85">
        <v>2</v>
      </c>
      <c r="AG5" s="58">
        <f>SUM(E5+F5+I5+J5+J5+L5+M5+P5+Q5+T5+U5+X5+Y5+AB5+AC5+AE5+AF5)</f>
        <v>55</v>
      </c>
      <c r="AH5" s="58" t="s">
        <v>24</v>
      </c>
    </row>
    <row r="6" spans="1:34">
      <c r="A6" s="9">
        <v>5</v>
      </c>
      <c r="B6" s="50" t="s">
        <v>31</v>
      </c>
      <c r="C6" s="53">
        <v>39</v>
      </c>
      <c r="D6" s="53">
        <v>8</v>
      </c>
      <c r="E6" s="53">
        <v>4</v>
      </c>
      <c r="F6" s="53">
        <v>2</v>
      </c>
      <c r="G6" s="54">
        <v>0</v>
      </c>
      <c r="H6" s="54" t="s">
        <v>50</v>
      </c>
      <c r="I6" s="54">
        <v>0</v>
      </c>
      <c r="J6" s="54">
        <v>0</v>
      </c>
      <c r="K6" s="42">
        <v>5</v>
      </c>
      <c r="L6" s="42">
        <v>7</v>
      </c>
      <c r="M6" s="42">
        <v>2</v>
      </c>
      <c r="N6" s="43">
        <v>110</v>
      </c>
      <c r="O6" s="55" t="s">
        <v>109</v>
      </c>
      <c r="P6" s="55">
        <v>9</v>
      </c>
      <c r="Q6" s="55">
        <v>2</v>
      </c>
      <c r="R6" s="56" t="s">
        <v>123</v>
      </c>
      <c r="S6" s="56">
        <v>9</v>
      </c>
      <c r="T6" s="56">
        <v>3</v>
      </c>
      <c r="U6" s="56">
        <v>2</v>
      </c>
      <c r="V6" s="57">
        <v>11</v>
      </c>
      <c r="W6" s="57">
        <v>8</v>
      </c>
      <c r="X6" s="57">
        <v>4</v>
      </c>
      <c r="Y6" s="57">
        <v>2</v>
      </c>
      <c r="Z6" s="72">
        <v>18</v>
      </c>
      <c r="AA6" s="72">
        <v>6</v>
      </c>
      <c r="AB6" s="72">
        <v>6</v>
      </c>
      <c r="AC6" s="72">
        <v>2</v>
      </c>
      <c r="AD6" s="85" t="s">
        <v>143</v>
      </c>
      <c r="AE6" s="85">
        <v>6</v>
      </c>
      <c r="AF6" s="85">
        <v>2</v>
      </c>
      <c r="AG6" s="58">
        <f>SUM(E6+F6+I6+J6+J6+L6+M6+P6+Q6+T6+U6+X6+Y6+AB6+AC6+AE6+AF6)</f>
        <v>53</v>
      </c>
      <c r="AH6" s="58" t="s">
        <v>26</v>
      </c>
    </row>
    <row r="7" spans="1:34">
      <c r="A7" s="9">
        <v>6</v>
      </c>
      <c r="B7" s="50" t="s">
        <v>52</v>
      </c>
      <c r="C7" s="53">
        <v>0</v>
      </c>
      <c r="D7" s="53" t="s">
        <v>50</v>
      </c>
      <c r="E7" s="53">
        <v>0</v>
      </c>
      <c r="F7" s="53">
        <v>0</v>
      </c>
      <c r="G7" s="54">
        <v>73</v>
      </c>
      <c r="H7" s="54">
        <v>8</v>
      </c>
      <c r="I7" s="54">
        <v>4</v>
      </c>
      <c r="J7" s="54">
        <v>2</v>
      </c>
      <c r="K7" s="42" t="s">
        <v>83</v>
      </c>
      <c r="L7" s="42">
        <v>0</v>
      </c>
      <c r="M7" s="42">
        <v>0</v>
      </c>
      <c r="N7" s="43">
        <v>122</v>
      </c>
      <c r="O7" s="59" t="s">
        <v>97</v>
      </c>
      <c r="P7" s="59">
        <v>9</v>
      </c>
      <c r="Q7" s="59">
        <v>2</v>
      </c>
      <c r="R7" s="60">
        <v>0</v>
      </c>
      <c r="S7" s="60" t="s">
        <v>50</v>
      </c>
      <c r="T7" s="60">
        <v>0</v>
      </c>
      <c r="U7" s="60">
        <v>0</v>
      </c>
      <c r="V7" s="61">
        <v>16</v>
      </c>
      <c r="W7" s="61">
        <v>5</v>
      </c>
      <c r="X7" s="61">
        <v>7</v>
      </c>
      <c r="Y7" s="61">
        <v>2</v>
      </c>
      <c r="Z7" s="73">
        <v>33</v>
      </c>
      <c r="AA7" s="73">
        <v>1</v>
      </c>
      <c r="AB7" s="73">
        <v>12</v>
      </c>
      <c r="AC7" s="73">
        <v>2</v>
      </c>
      <c r="AD7" s="86" t="s">
        <v>147</v>
      </c>
      <c r="AE7" s="86">
        <v>8</v>
      </c>
      <c r="AF7" s="86">
        <v>2</v>
      </c>
      <c r="AG7" s="58">
        <f>SUM(E7+F7+I7+J7+J7+L7+M7+P7+Q7+T7+U7+X7+Y7+AB7+AC7+AE7+AF7)</f>
        <v>52</v>
      </c>
      <c r="AH7" s="58" t="s">
        <v>28</v>
      </c>
    </row>
    <row r="8" spans="1:34">
      <c r="A8" s="9">
        <v>7</v>
      </c>
      <c r="B8" s="50" t="s">
        <v>118</v>
      </c>
      <c r="C8" s="53">
        <v>0</v>
      </c>
      <c r="D8" s="53" t="s">
        <v>50</v>
      </c>
      <c r="E8" s="53">
        <v>0</v>
      </c>
      <c r="F8" s="53">
        <v>0</v>
      </c>
      <c r="G8" s="54" t="s">
        <v>50</v>
      </c>
      <c r="H8" s="54">
        <v>0</v>
      </c>
      <c r="I8" s="54">
        <v>0</v>
      </c>
      <c r="J8" s="54">
        <v>0</v>
      </c>
      <c r="K8" s="42" t="s">
        <v>50</v>
      </c>
      <c r="L8" s="42">
        <v>0</v>
      </c>
      <c r="M8" s="42">
        <v>0</v>
      </c>
      <c r="N8" s="43">
        <v>0</v>
      </c>
      <c r="O8" s="59" t="s">
        <v>50</v>
      </c>
      <c r="P8" s="59">
        <v>0</v>
      </c>
      <c r="Q8" s="59">
        <v>0</v>
      </c>
      <c r="R8" s="60" t="s">
        <v>119</v>
      </c>
      <c r="S8" s="60">
        <v>5</v>
      </c>
      <c r="T8" s="60">
        <v>7</v>
      </c>
      <c r="U8" s="60">
        <v>2</v>
      </c>
      <c r="V8" s="61">
        <v>17</v>
      </c>
      <c r="W8" s="61">
        <v>4</v>
      </c>
      <c r="X8" s="61">
        <v>8</v>
      </c>
      <c r="Y8" s="61">
        <v>2</v>
      </c>
      <c r="Z8" s="73">
        <v>23</v>
      </c>
      <c r="AA8" s="73">
        <v>5</v>
      </c>
      <c r="AB8" s="73">
        <v>7</v>
      </c>
      <c r="AC8" s="73">
        <v>2</v>
      </c>
      <c r="AD8" s="86" t="s">
        <v>137</v>
      </c>
      <c r="AE8" s="86">
        <v>12</v>
      </c>
      <c r="AF8" s="86">
        <v>2</v>
      </c>
      <c r="AG8" s="58">
        <f>SUM(E8+F8+I8+J8+J8+L8+M8+P8+Q8+T8+U8+X8+Y8+AB8+AC8+AE8+AF8)</f>
        <v>42</v>
      </c>
      <c r="AH8" s="58" t="s">
        <v>30</v>
      </c>
    </row>
    <row r="9" spans="1:34">
      <c r="A9" s="9">
        <v>8</v>
      </c>
      <c r="B9" s="50" t="s">
        <v>36</v>
      </c>
      <c r="C9" s="53">
        <v>34</v>
      </c>
      <c r="D9" s="53" t="s">
        <v>37</v>
      </c>
      <c r="E9" s="53">
        <v>1</v>
      </c>
      <c r="F9" s="53">
        <v>2</v>
      </c>
      <c r="G9" s="54">
        <v>0</v>
      </c>
      <c r="H9" s="54" t="s">
        <v>50</v>
      </c>
      <c r="I9" s="54">
        <v>0</v>
      </c>
      <c r="J9" s="54">
        <v>0</v>
      </c>
      <c r="K9" s="42" t="s">
        <v>83</v>
      </c>
      <c r="L9" s="42">
        <v>0</v>
      </c>
      <c r="M9" s="42">
        <v>0</v>
      </c>
      <c r="N9" s="43">
        <v>110</v>
      </c>
      <c r="O9" s="55" t="s">
        <v>96</v>
      </c>
      <c r="P9" s="55">
        <v>7</v>
      </c>
      <c r="Q9" s="55">
        <v>2</v>
      </c>
      <c r="R9" s="56" t="s">
        <v>117</v>
      </c>
      <c r="S9" s="56">
        <v>4</v>
      </c>
      <c r="T9" s="56">
        <v>8</v>
      </c>
      <c r="U9" s="56">
        <v>2</v>
      </c>
      <c r="V9" s="57">
        <v>8</v>
      </c>
      <c r="W9" s="57">
        <v>9</v>
      </c>
      <c r="X9" s="57">
        <v>3</v>
      </c>
      <c r="Y9" s="57">
        <v>2</v>
      </c>
      <c r="Z9" s="72">
        <v>0</v>
      </c>
      <c r="AA9" s="72" t="s">
        <v>50</v>
      </c>
      <c r="AB9" s="72">
        <v>0</v>
      </c>
      <c r="AC9" s="72">
        <v>0</v>
      </c>
      <c r="AD9" s="85" t="s">
        <v>145</v>
      </c>
      <c r="AE9" s="85">
        <v>10</v>
      </c>
      <c r="AF9" s="85">
        <v>2</v>
      </c>
      <c r="AG9" s="58">
        <f>SUM(E9+F9+I9+J9+J9+L9+M9+P9+Q9+T9+U9+X9+Y9+AB9+AC9+AE9+AF9)</f>
        <v>39</v>
      </c>
      <c r="AH9" s="58" t="s">
        <v>150</v>
      </c>
    </row>
    <row r="10" spans="1:34">
      <c r="A10" s="9">
        <v>9</v>
      </c>
      <c r="B10" s="50" t="s">
        <v>54</v>
      </c>
      <c r="C10" s="53">
        <v>0</v>
      </c>
      <c r="D10" s="53" t="s">
        <v>50</v>
      </c>
      <c r="E10" s="53">
        <v>0</v>
      </c>
      <c r="F10" s="53">
        <v>0</v>
      </c>
      <c r="G10" s="54">
        <v>60</v>
      </c>
      <c r="H10" s="54">
        <v>11</v>
      </c>
      <c r="I10" s="54">
        <v>1</v>
      </c>
      <c r="J10" s="54">
        <v>2</v>
      </c>
      <c r="K10" s="42" t="s">
        <v>83</v>
      </c>
      <c r="L10" s="42">
        <v>0</v>
      </c>
      <c r="M10" s="42">
        <v>0</v>
      </c>
      <c r="N10" s="43">
        <v>0</v>
      </c>
      <c r="O10" s="59" t="s">
        <v>50</v>
      </c>
      <c r="P10" s="59">
        <v>0</v>
      </c>
      <c r="Q10" s="59">
        <v>0</v>
      </c>
      <c r="R10" s="60" t="s">
        <v>113</v>
      </c>
      <c r="S10" s="60">
        <v>1</v>
      </c>
      <c r="T10" s="60">
        <v>12</v>
      </c>
      <c r="U10" s="60">
        <v>2</v>
      </c>
      <c r="V10" s="61">
        <v>22</v>
      </c>
      <c r="W10" s="61">
        <v>1</v>
      </c>
      <c r="X10" s="61">
        <v>12</v>
      </c>
      <c r="Y10" s="61">
        <v>2</v>
      </c>
      <c r="Z10" s="73">
        <v>0</v>
      </c>
      <c r="AA10" s="73" t="s">
        <v>50</v>
      </c>
      <c r="AB10" s="73">
        <v>0</v>
      </c>
      <c r="AC10" s="73">
        <v>0</v>
      </c>
      <c r="AD10" s="86" t="s">
        <v>50</v>
      </c>
      <c r="AE10" s="86">
        <v>0</v>
      </c>
      <c r="AF10" s="86">
        <v>0</v>
      </c>
      <c r="AG10" s="58">
        <f>SUM(E10+F10+I10+J10+J10+L10+M10+P10+Q10+T10+U10+X10+Y10+AB10+AC10+AE10+AF10)</f>
        <v>33</v>
      </c>
      <c r="AH10" s="58" t="s">
        <v>33</v>
      </c>
    </row>
    <row r="11" spans="1:34">
      <c r="A11" s="9">
        <v>10</v>
      </c>
      <c r="B11" s="50" t="s">
        <v>17</v>
      </c>
      <c r="C11" s="53">
        <v>80</v>
      </c>
      <c r="D11" s="53" t="s">
        <v>18</v>
      </c>
      <c r="E11" s="53">
        <v>12</v>
      </c>
      <c r="F11" s="53">
        <v>2</v>
      </c>
      <c r="G11" s="54">
        <v>106</v>
      </c>
      <c r="H11" s="54">
        <v>2</v>
      </c>
      <c r="I11" s="54">
        <v>10</v>
      </c>
      <c r="J11" s="54">
        <v>2</v>
      </c>
      <c r="K11" s="42" t="s">
        <v>83</v>
      </c>
      <c r="L11" s="42">
        <v>0</v>
      </c>
      <c r="M11" s="42">
        <v>0</v>
      </c>
      <c r="N11" s="43">
        <v>0</v>
      </c>
      <c r="O11" s="55" t="s">
        <v>50</v>
      </c>
      <c r="P11" s="55">
        <v>0</v>
      </c>
      <c r="Q11" s="55">
        <v>0</v>
      </c>
      <c r="R11" s="56">
        <v>0</v>
      </c>
      <c r="S11" s="56" t="s">
        <v>50</v>
      </c>
      <c r="T11" s="56">
        <v>0</v>
      </c>
      <c r="U11" s="56">
        <v>0</v>
      </c>
      <c r="V11" s="57">
        <v>0</v>
      </c>
      <c r="W11" s="57" t="s">
        <v>50</v>
      </c>
      <c r="X11" s="57">
        <v>0</v>
      </c>
      <c r="Y11" s="57">
        <v>0</v>
      </c>
      <c r="Z11" s="72">
        <v>0</v>
      </c>
      <c r="AA11" s="72" t="s">
        <v>50</v>
      </c>
      <c r="AB11" s="72">
        <v>0</v>
      </c>
      <c r="AC11" s="72">
        <v>0</v>
      </c>
      <c r="AD11" s="86" t="s">
        <v>50</v>
      </c>
      <c r="AE11" s="86">
        <v>0</v>
      </c>
      <c r="AF11" s="86">
        <v>0</v>
      </c>
      <c r="AG11" s="58">
        <f>SUM(E11+F11+I11+J11+J11+L11+M11+P11+Q11+T11+U11+X11+Y11+AB11+AC11+AE11+AF11)</f>
        <v>28</v>
      </c>
      <c r="AH11" s="58" t="s">
        <v>35</v>
      </c>
    </row>
    <row r="12" spans="1:34">
      <c r="A12" s="9">
        <v>11</v>
      </c>
      <c r="B12" s="50" t="s">
        <v>29</v>
      </c>
      <c r="C12" s="53">
        <v>42</v>
      </c>
      <c r="D12" s="53" t="s">
        <v>30</v>
      </c>
      <c r="E12" s="53">
        <v>5</v>
      </c>
      <c r="F12" s="53">
        <v>2</v>
      </c>
      <c r="G12" s="54">
        <v>0</v>
      </c>
      <c r="H12" s="54" t="s">
        <v>50</v>
      </c>
      <c r="I12" s="54">
        <v>0</v>
      </c>
      <c r="J12" s="54">
        <v>0</v>
      </c>
      <c r="K12" s="42">
        <v>4</v>
      </c>
      <c r="L12" s="42">
        <v>8</v>
      </c>
      <c r="M12" s="42">
        <v>2</v>
      </c>
      <c r="N12" s="43">
        <v>0</v>
      </c>
      <c r="O12" s="55" t="s">
        <v>50</v>
      </c>
      <c r="P12" s="55">
        <v>0</v>
      </c>
      <c r="Q12" s="55">
        <v>0</v>
      </c>
      <c r="R12" s="56">
        <v>0</v>
      </c>
      <c r="S12" s="56" t="s">
        <v>50</v>
      </c>
      <c r="T12" s="56">
        <v>0</v>
      </c>
      <c r="U12" s="56">
        <v>0</v>
      </c>
      <c r="V12" s="57">
        <v>0</v>
      </c>
      <c r="W12" s="57" t="s">
        <v>50</v>
      </c>
      <c r="X12" s="57">
        <v>0</v>
      </c>
      <c r="Y12" s="57">
        <v>0</v>
      </c>
      <c r="Z12" s="72">
        <v>0</v>
      </c>
      <c r="AA12" s="72" t="s">
        <v>50</v>
      </c>
      <c r="AB12" s="72">
        <v>0</v>
      </c>
      <c r="AC12" s="72">
        <v>0</v>
      </c>
      <c r="AD12" s="85" t="s">
        <v>141</v>
      </c>
      <c r="AE12" s="85">
        <v>8</v>
      </c>
      <c r="AF12" s="85">
        <v>2</v>
      </c>
      <c r="AG12" s="58">
        <f>SUM(E12+F12+I12+J12+J12+L12+M12+P12+Q12+T12+U12+X12+Y12+AB12+AC12+AE12+AF12)</f>
        <v>27</v>
      </c>
      <c r="AH12" s="58" t="s">
        <v>37</v>
      </c>
    </row>
    <row r="13" spans="1:34">
      <c r="A13" s="9">
        <v>12</v>
      </c>
      <c r="B13" s="50" t="s">
        <v>19</v>
      </c>
      <c r="C13" s="53">
        <v>76</v>
      </c>
      <c r="D13" s="53" t="s">
        <v>20</v>
      </c>
      <c r="E13" s="53">
        <v>10</v>
      </c>
      <c r="F13" s="53">
        <v>2</v>
      </c>
      <c r="G13" s="54">
        <v>105</v>
      </c>
      <c r="H13" s="54">
        <v>3</v>
      </c>
      <c r="I13" s="54">
        <v>9</v>
      </c>
      <c r="J13" s="54">
        <v>2</v>
      </c>
      <c r="K13" s="42" t="s">
        <v>83</v>
      </c>
      <c r="L13" s="42">
        <v>0</v>
      </c>
      <c r="M13" s="42">
        <v>0</v>
      </c>
      <c r="N13" s="43">
        <v>0</v>
      </c>
      <c r="O13" s="55" t="s">
        <v>50</v>
      </c>
      <c r="P13" s="55">
        <v>0</v>
      </c>
      <c r="Q13" s="55">
        <v>0</v>
      </c>
      <c r="R13" s="56">
        <v>0</v>
      </c>
      <c r="S13" s="56" t="s">
        <v>50</v>
      </c>
      <c r="T13" s="56">
        <v>0</v>
      </c>
      <c r="U13" s="56">
        <v>0</v>
      </c>
      <c r="V13" s="57">
        <v>0</v>
      </c>
      <c r="W13" s="57" t="s">
        <v>50</v>
      </c>
      <c r="X13" s="57">
        <v>0</v>
      </c>
      <c r="Y13" s="57">
        <v>0</v>
      </c>
      <c r="Z13" s="72">
        <v>0</v>
      </c>
      <c r="AA13" s="72" t="s">
        <v>50</v>
      </c>
      <c r="AB13" s="72">
        <v>0</v>
      </c>
      <c r="AC13" s="72">
        <v>0</v>
      </c>
      <c r="AD13" s="86" t="s">
        <v>50</v>
      </c>
      <c r="AE13" s="86">
        <v>0</v>
      </c>
      <c r="AF13" s="86">
        <v>0</v>
      </c>
      <c r="AG13" s="58">
        <f>SUM(E13+F13+I13+J13+J13+L13+M13+P13+Q13+T13+U13+X13+Y13+AB13+AC13+AE13+AF13)</f>
        <v>25</v>
      </c>
      <c r="AH13" s="58" t="s">
        <v>151</v>
      </c>
    </row>
    <row r="14" spans="1:34">
      <c r="A14" s="9">
        <v>13</v>
      </c>
      <c r="B14" s="50" t="s">
        <v>23</v>
      </c>
      <c r="C14" s="53">
        <v>53</v>
      </c>
      <c r="D14" s="53" t="s">
        <v>24</v>
      </c>
      <c r="E14" s="53">
        <v>8</v>
      </c>
      <c r="F14" s="53">
        <v>2</v>
      </c>
      <c r="G14" s="54">
        <v>71</v>
      </c>
      <c r="H14" s="54">
        <v>9</v>
      </c>
      <c r="I14" s="54">
        <v>3</v>
      </c>
      <c r="J14" s="54">
        <v>2</v>
      </c>
      <c r="K14" s="42" t="s">
        <v>83</v>
      </c>
      <c r="L14" s="42">
        <v>0</v>
      </c>
      <c r="M14" s="42">
        <v>0</v>
      </c>
      <c r="N14" s="43">
        <v>0</v>
      </c>
      <c r="O14" s="55" t="s">
        <v>50</v>
      </c>
      <c r="P14" s="55">
        <v>0</v>
      </c>
      <c r="Q14" s="55">
        <v>0</v>
      </c>
      <c r="R14" s="56" t="s">
        <v>121</v>
      </c>
      <c r="S14" s="56">
        <v>7</v>
      </c>
      <c r="T14" s="56">
        <v>5</v>
      </c>
      <c r="U14" s="56">
        <v>2</v>
      </c>
      <c r="V14" s="57">
        <v>0</v>
      </c>
      <c r="W14" s="57" t="s">
        <v>50</v>
      </c>
      <c r="X14" s="57">
        <v>0</v>
      </c>
      <c r="Y14" s="57">
        <v>0</v>
      </c>
      <c r="Z14" s="72">
        <v>0</v>
      </c>
      <c r="AA14" s="72" t="s">
        <v>50</v>
      </c>
      <c r="AB14" s="72">
        <v>0</v>
      </c>
      <c r="AC14" s="72">
        <v>0</v>
      </c>
      <c r="AD14" s="86" t="s">
        <v>50</v>
      </c>
      <c r="AE14" s="86">
        <v>0</v>
      </c>
      <c r="AF14" s="86">
        <v>0</v>
      </c>
      <c r="AG14" s="58">
        <f>SUM(E14+F14+I14+J14+J14+L14+M14+P14+Q14+T14+U14+X14+Y14+AB14+AC14+AE14+AF14)</f>
        <v>24</v>
      </c>
      <c r="AH14" s="58" t="s">
        <v>152</v>
      </c>
    </row>
    <row r="15" spans="1:34">
      <c r="A15" s="9">
        <v>14</v>
      </c>
      <c r="B15" s="50" t="s">
        <v>107</v>
      </c>
      <c r="C15" s="53">
        <v>0</v>
      </c>
      <c r="D15" s="53" t="s">
        <v>50</v>
      </c>
      <c r="E15" s="53">
        <v>0</v>
      </c>
      <c r="F15" s="53">
        <v>0</v>
      </c>
      <c r="G15" s="54">
        <v>0</v>
      </c>
      <c r="H15" s="54" t="s">
        <v>50</v>
      </c>
      <c r="I15" s="54">
        <v>0</v>
      </c>
      <c r="J15" s="54">
        <v>0</v>
      </c>
      <c r="K15" s="42" t="s">
        <v>50</v>
      </c>
      <c r="L15" s="42">
        <v>0</v>
      </c>
      <c r="M15" s="42">
        <v>0</v>
      </c>
      <c r="N15" s="43">
        <v>145</v>
      </c>
      <c r="O15" s="59" t="s">
        <v>108</v>
      </c>
      <c r="P15" s="59">
        <v>12</v>
      </c>
      <c r="Q15" s="59">
        <v>2</v>
      </c>
      <c r="R15" s="60">
        <v>0</v>
      </c>
      <c r="S15" s="60" t="s">
        <v>50</v>
      </c>
      <c r="T15" s="60">
        <v>0</v>
      </c>
      <c r="U15" s="60">
        <v>0</v>
      </c>
      <c r="V15" s="57">
        <v>0</v>
      </c>
      <c r="W15" s="57" t="s">
        <v>50</v>
      </c>
      <c r="X15" s="57">
        <v>0</v>
      </c>
      <c r="Y15" s="57">
        <v>0</v>
      </c>
      <c r="Z15" s="72">
        <v>0</v>
      </c>
      <c r="AA15" s="72" t="s">
        <v>50</v>
      </c>
      <c r="AB15" s="72">
        <v>0</v>
      </c>
      <c r="AC15" s="72">
        <v>0</v>
      </c>
      <c r="AD15" s="86" t="s">
        <v>142</v>
      </c>
      <c r="AE15" s="86">
        <v>7</v>
      </c>
      <c r="AF15" s="86">
        <v>2</v>
      </c>
      <c r="AG15" s="58">
        <f>SUM(E15+F15+I15+J15+J15+L15+M15+P15+Q15+T15+U15+X15+Y15+AB15+AC15+AE15+AF15)</f>
        <v>23</v>
      </c>
      <c r="AH15" s="58" t="s">
        <v>153</v>
      </c>
    </row>
    <row r="16" spans="1:34">
      <c r="A16" s="9">
        <v>15</v>
      </c>
      <c r="B16" s="50" t="s">
        <v>21</v>
      </c>
      <c r="C16" s="53">
        <v>69</v>
      </c>
      <c r="D16" s="53" t="s">
        <v>22</v>
      </c>
      <c r="E16" s="53">
        <v>9</v>
      </c>
      <c r="F16" s="53">
        <v>2</v>
      </c>
      <c r="G16" s="54">
        <v>83</v>
      </c>
      <c r="H16" s="54">
        <v>6</v>
      </c>
      <c r="I16" s="54">
        <v>6</v>
      </c>
      <c r="J16" s="54">
        <v>2</v>
      </c>
      <c r="K16" s="42" t="s">
        <v>83</v>
      </c>
      <c r="L16" s="42">
        <v>0</v>
      </c>
      <c r="M16" s="42">
        <v>0</v>
      </c>
      <c r="N16" s="43">
        <v>0</v>
      </c>
      <c r="O16" s="55" t="s">
        <v>50</v>
      </c>
      <c r="P16" s="55">
        <v>0</v>
      </c>
      <c r="Q16" s="55">
        <v>0</v>
      </c>
      <c r="R16" s="56">
        <v>0</v>
      </c>
      <c r="S16" s="56" t="s">
        <v>50</v>
      </c>
      <c r="T16" s="56">
        <v>0</v>
      </c>
      <c r="U16" s="56">
        <v>0</v>
      </c>
      <c r="V16" s="57">
        <v>0</v>
      </c>
      <c r="W16" s="57" t="s">
        <v>50</v>
      </c>
      <c r="X16" s="57">
        <v>0</v>
      </c>
      <c r="Y16" s="57">
        <v>0</v>
      </c>
      <c r="Z16" s="72">
        <v>0</v>
      </c>
      <c r="AA16" s="72" t="s">
        <v>50</v>
      </c>
      <c r="AB16" s="72">
        <v>0</v>
      </c>
      <c r="AC16" s="72">
        <v>0</v>
      </c>
      <c r="AD16" s="86" t="s">
        <v>50</v>
      </c>
      <c r="AE16" s="86">
        <v>0</v>
      </c>
      <c r="AF16" s="86">
        <v>0</v>
      </c>
      <c r="AG16" s="58">
        <f>SUM(E16+F16+I16+J16+J16+L16+M16+P16+Q16+T16+U16+X16+Y16+AB16+AC16+AE16+AF16)</f>
        <v>21</v>
      </c>
      <c r="AH16" s="58" t="s">
        <v>154</v>
      </c>
    </row>
    <row r="17" spans="1:34">
      <c r="A17" s="9">
        <v>16</v>
      </c>
      <c r="B17" s="50" t="s">
        <v>86</v>
      </c>
      <c r="C17" s="53">
        <v>0</v>
      </c>
      <c r="D17" s="53" t="s">
        <v>83</v>
      </c>
      <c r="E17" s="53">
        <v>0</v>
      </c>
      <c r="F17" s="53">
        <v>0</v>
      </c>
      <c r="G17" s="54">
        <v>0</v>
      </c>
      <c r="H17" s="54" t="s">
        <v>83</v>
      </c>
      <c r="I17" s="54">
        <v>0</v>
      </c>
      <c r="J17" s="54">
        <v>0</v>
      </c>
      <c r="K17" s="42" t="s">
        <v>87</v>
      </c>
      <c r="L17" s="42">
        <v>12</v>
      </c>
      <c r="M17" s="42">
        <v>2</v>
      </c>
      <c r="N17" s="43">
        <v>0</v>
      </c>
      <c r="O17" s="59" t="s">
        <v>50</v>
      </c>
      <c r="P17" s="59">
        <v>0</v>
      </c>
      <c r="Q17" s="59">
        <v>0</v>
      </c>
      <c r="R17" s="60">
        <v>0</v>
      </c>
      <c r="S17" s="60" t="s">
        <v>50</v>
      </c>
      <c r="T17" s="60">
        <v>0</v>
      </c>
      <c r="U17" s="60">
        <v>0</v>
      </c>
      <c r="V17" s="57">
        <v>0</v>
      </c>
      <c r="W17" s="57" t="s">
        <v>50</v>
      </c>
      <c r="X17" s="57">
        <v>0</v>
      </c>
      <c r="Y17" s="57">
        <v>0</v>
      </c>
      <c r="Z17" s="72">
        <v>0</v>
      </c>
      <c r="AA17" s="72" t="s">
        <v>50</v>
      </c>
      <c r="AB17" s="72">
        <v>0</v>
      </c>
      <c r="AC17" s="72">
        <v>0</v>
      </c>
      <c r="AD17" s="86" t="s">
        <v>50</v>
      </c>
      <c r="AE17" s="86">
        <v>0</v>
      </c>
      <c r="AF17" s="86">
        <v>0</v>
      </c>
      <c r="AG17" s="58">
        <f>SUM(E17+F17+I17+J17+J17+L17+M17+P17+Q17+T17+U17+X17+Y17+AB17+AC17+AE17+AF17)</f>
        <v>14</v>
      </c>
      <c r="AH17" s="58" t="s">
        <v>155</v>
      </c>
    </row>
    <row r="18" spans="1:34">
      <c r="A18" s="9">
        <v>17</v>
      </c>
      <c r="B18" s="50" t="s">
        <v>88</v>
      </c>
      <c r="C18" s="53">
        <v>0</v>
      </c>
      <c r="D18" s="53" t="s">
        <v>83</v>
      </c>
      <c r="E18" s="53">
        <v>0</v>
      </c>
      <c r="F18" s="53">
        <v>0</v>
      </c>
      <c r="G18" s="54">
        <v>0</v>
      </c>
      <c r="H18" s="54" t="s">
        <v>83</v>
      </c>
      <c r="I18" s="54">
        <v>0</v>
      </c>
      <c r="J18" s="54">
        <v>0</v>
      </c>
      <c r="K18" s="42">
        <v>1</v>
      </c>
      <c r="L18" s="42">
        <v>12</v>
      </c>
      <c r="M18" s="42">
        <v>2</v>
      </c>
      <c r="N18" s="43">
        <v>0</v>
      </c>
      <c r="O18" s="59" t="s">
        <v>50</v>
      </c>
      <c r="P18" s="59">
        <v>0</v>
      </c>
      <c r="Q18" s="59">
        <v>0</v>
      </c>
      <c r="R18" s="60">
        <v>0</v>
      </c>
      <c r="S18" s="60" t="s">
        <v>50</v>
      </c>
      <c r="T18" s="60">
        <v>0</v>
      </c>
      <c r="U18" s="60">
        <v>0</v>
      </c>
      <c r="V18" s="57">
        <v>0</v>
      </c>
      <c r="W18" s="57" t="s">
        <v>50</v>
      </c>
      <c r="X18" s="57">
        <v>0</v>
      </c>
      <c r="Y18" s="57">
        <v>0</v>
      </c>
      <c r="Z18" s="72">
        <v>0</v>
      </c>
      <c r="AA18" s="72" t="s">
        <v>50</v>
      </c>
      <c r="AB18" s="72">
        <v>0</v>
      </c>
      <c r="AC18" s="72">
        <v>0</v>
      </c>
      <c r="AD18" s="86" t="s">
        <v>50</v>
      </c>
      <c r="AE18" s="86">
        <v>0</v>
      </c>
      <c r="AF18" s="86">
        <v>0</v>
      </c>
      <c r="AG18" s="58">
        <f>SUM(E18+F18+I18+J18+J18+L18+M18+P18+Q18+T18+U18+X18+Y18+AB18+AC18+AE18+AF18)</f>
        <v>14</v>
      </c>
      <c r="AH18" s="58" t="s">
        <v>155</v>
      </c>
    </row>
    <row r="19" spans="1:34">
      <c r="A19" s="9">
        <v>18</v>
      </c>
      <c r="B19" s="50" t="s">
        <v>103</v>
      </c>
      <c r="C19" s="53">
        <v>0</v>
      </c>
      <c r="D19" s="53" t="s">
        <v>50</v>
      </c>
      <c r="E19" s="53">
        <v>0</v>
      </c>
      <c r="F19" s="53">
        <v>0</v>
      </c>
      <c r="G19" s="54">
        <v>0</v>
      </c>
      <c r="H19" s="54" t="s">
        <v>50</v>
      </c>
      <c r="I19" s="54">
        <v>0</v>
      </c>
      <c r="J19" s="54">
        <v>0</v>
      </c>
      <c r="K19" s="42" t="s">
        <v>50</v>
      </c>
      <c r="L19" s="42">
        <v>0</v>
      </c>
      <c r="M19" s="42">
        <v>0</v>
      </c>
      <c r="N19" s="43">
        <v>159</v>
      </c>
      <c r="O19" s="59" t="s">
        <v>104</v>
      </c>
      <c r="P19" s="59">
        <v>12</v>
      </c>
      <c r="Q19" s="59">
        <v>2</v>
      </c>
      <c r="R19" s="60">
        <v>0</v>
      </c>
      <c r="S19" s="60" t="s">
        <v>50</v>
      </c>
      <c r="T19" s="60">
        <v>0</v>
      </c>
      <c r="U19" s="60">
        <v>0</v>
      </c>
      <c r="V19" s="57">
        <v>0</v>
      </c>
      <c r="W19" s="57" t="s">
        <v>50</v>
      </c>
      <c r="X19" s="57">
        <v>0</v>
      </c>
      <c r="Y19" s="57">
        <v>0</v>
      </c>
      <c r="Z19" s="72">
        <v>0</v>
      </c>
      <c r="AA19" s="72" t="s">
        <v>50</v>
      </c>
      <c r="AB19" s="72">
        <v>0</v>
      </c>
      <c r="AC19" s="72">
        <v>0</v>
      </c>
      <c r="AD19" s="86" t="s">
        <v>50</v>
      </c>
      <c r="AE19" s="86">
        <v>0</v>
      </c>
      <c r="AF19" s="86">
        <v>0</v>
      </c>
      <c r="AG19" s="58">
        <f>SUM(E19+F19+I19+J19+J19+L19+M19+P19+Q19+T19+U19+X19+Y19+AB19+AC19+AE19+AF19)</f>
        <v>14</v>
      </c>
      <c r="AH19" s="58" t="s">
        <v>155</v>
      </c>
    </row>
    <row r="20" spans="1:34">
      <c r="A20" s="9">
        <v>19</v>
      </c>
      <c r="B20" s="50" t="s">
        <v>25</v>
      </c>
      <c r="C20" s="53">
        <v>51</v>
      </c>
      <c r="D20" s="53" t="s">
        <v>26</v>
      </c>
      <c r="E20" s="53">
        <v>7</v>
      </c>
      <c r="F20" s="53">
        <v>2</v>
      </c>
      <c r="G20" s="54">
        <v>0</v>
      </c>
      <c r="H20" s="54" t="s">
        <v>50</v>
      </c>
      <c r="I20" s="54">
        <v>0</v>
      </c>
      <c r="J20" s="54">
        <v>0</v>
      </c>
      <c r="K20" s="42" t="s">
        <v>83</v>
      </c>
      <c r="L20" s="42">
        <v>0</v>
      </c>
      <c r="M20" s="42">
        <v>0</v>
      </c>
      <c r="N20" s="43">
        <v>0</v>
      </c>
      <c r="O20" s="55" t="s">
        <v>50</v>
      </c>
      <c r="P20" s="55">
        <v>0</v>
      </c>
      <c r="Q20" s="55">
        <v>0</v>
      </c>
      <c r="R20" s="56" t="s">
        <v>124</v>
      </c>
      <c r="S20" s="56">
        <v>10</v>
      </c>
      <c r="T20" s="56">
        <v>2</v>
      </c>
      <c r="U20" s="56">
        <v>2</v>
      </c>
      <c r="V20" s="57">
        <v>0</v>
      </c>
      <c r="W20" s="57" t="s">
        <v>50</v>
      </c>
      <c r="X20" s="57">
        <v>0</v>
      </c>
      <c r="Y20" s="57">
        <v>0</v>
      </c>
      <c r="Z20" s="72">
        <v>0</v>
      </c>
      <c r="AA20" s="72" t="s">
        <v>50</v>
      </c>
      <c r="AB20" s="72">
        <v>0</v>
      </c>
      <c r="AC20" s="72">
        <v>0</v>
      </c>
      <c r="AD20" s="86" t="s">
        <v>50</v>
      </c>
      <c r="AE20" s="86">
        <v>0</v>
      </c>
      <c r="AF20" s="86">
        <v>0</v>
      </c>
      <c r="AG20" s="58">
        <f>SUM(E20+F20+I20+J20+J20+L20+M20+P20+Q20+T20+U20+X20+Y20+AB20+AC20+AE20+AF20)</f>
        <v>13</v>
      </c>
      <c r="AH20" s="58" t="s">
        <v>156</v>
      </c>
    </row>
    <row r="21" spans="1:34">
      <c r="A21" s="9">
        <v>20</v>
      </c>
      <c r="B21" s="51" t="s">
        <v>100</v>
      </c>
      <c r="C21" s="62">
        <v>0</v>
      </c>
      <c r="D21" s="62" t="s">
        <v>50</v>
      </c>
      <c r="E21" s="62">
        <v>0</v>
      </c>
      <c r="F21" s="63">
        <v>0</v>
      </c>
      <c r="G21" s="64">
        <v>0</v>
      </c>
      <c r="H21" s="64" t="s">
        <v>50</v>
      </c>
      <c r="I21" s="64">
        <v>0</v>
      </c>
      <c r="J21" s="64">
        <v>0</v>
      </c>
      <c r="K21" s="65" t="s">
        <v>50</v>
      </c>
      <c r="L21" s="65">
        <v>0</v>
      </c>
      <c r="M21" s="65">
        <v>0</v>
      </c>
      <c r="N21" s="66">
        <v>99</v>
      </c>
      <c r="O21" s="59" t="s">
        <v>101</v>
      </c>
      <c r="P21" s="59">
        <v>5</v>
      </c>
      <c r="Q21" s="59">
        <v>2</v>
      </c>
      <c r="R21" s="60" t="s">
        <v>122</v>
      </c>
      <c r="S21" s="60">
        <v>8</v>
      </c>
      <c r="T21" s="60">
        <v>4</v>
      </c>
      <c r="U21" s="60">
        <v>2</v>
      </c>
      <c r="V21" s="57">
        <v>0</v>
      </c>
      <c r="W21" s="57" t="s">
        <v>50</v>
      </c>
      <c r="X21" s="57">
        <v>0</v>
      </c>
      <c r="Y21" s="57">
        <v>0</v>
      </c>
      <c r="Z21" s="72">
        <v>0</v>
      </c>
      <c r="AA21" s="72" t="s">
        <v>50</v>
      </c>
      <c r="AB21" s="72">
        <v>0</v>
      </c>
      <c r="AC21" s="72">
        <v>0</v>
      </c>
      <c r="AD21" s="86" t="s">
        <v>50</v>
      </c>
      <c r="AE21" s="86">
        <v>0</v>
      </c>
      <c r="AF21" s="86">
        <v>0</v>
      </c>
      <c r="AG21" s="58">
        <f>SUM(E21+F21+I21+J21+J21+L21+M21+P21+Q21+T21+U21+X21+Y21+AB21+AC21+AE21+AF21)</f>
        <v>13</v>
      </c>
      <c r="AH21" s="58" t="s">
        <v>156</v>
      </c>
    </row>
    <row r="22" spans="1:34">
      <c r="A22" s="9">
        <v>21</v>
      </c>
      <c r="B22" s="50" t="s">
        <v>89</v>
      </c>
      <c r="C22" s="53">
        <v>0</v>
      </c>
      <c r="D22" s="53" t="s">
        <v>83</v>
      </c>
      <c r="E22" s="53">
        <v>0</v>
      </c>
      <c r="F22" s="53">
        <v>0</v>
      </c>
      <c r="G22" s="54">
        <v>0</v>
      </c>
      <c r="H22" s="54" t="s">
        <v>83</v>
      </c>
      <c r="I22" s="54">
        <v>0</v>
      </c>
      <c r="J22" s="54">
        <v>0</v>
      </c>
      <c r="K22" s="42">
        <v>2</v>
      </c>
      <c r="L22" s="42">
        <v>10</v>
      </c>
      <c r="M22" s="42">
        <v>2</v>
      </c>
      <c r="N22" s="43">
        <v>0</v>
      </c>
      <c r="O22" s="59" t="s">
        <v>50</v>
      </c>
      <c r="P22" s="59">
        <v>0</v>
      </c>
      <c r="Q22" s="59">
        <v>0</v>
      </c>
      <c r="R22" s="60">
        <v>0</v>
      </c>
      <c r="S22" s="60" t="s">
        <v>50</v>
      </c>
      <c r="T22" s="60">
        <v>0</v>
      </c>
      <c r="U22" s="60">
        <v>0</v>
      </c>
      <c r="V22" s="57">
        <v>0</v>
      </c>
      <c r="W22" s="57" t="s">
        <v>50</v>
      </c>
      <c r="X22" s="57">
        <v>0</v>
      </c>
      <c r="Y22" s="57">
        <v>0</v>
      </c>
      <c r="Z22" s="72">
        <v>0</v>
      </c>
      <c r="AA22" s="72" t="s">
        <v>50</v>
      </c>
      <c r="AB22" s="72">
        <v>0</v>
      </c>
      <c r="AC22" s="72">
        <v>0</v>
      </c>
      <c r="AD22" s="86" t="s">
        <v>50</v>
      </c>
      <c r="AE22" s="86">
        <v>0</v>
      </c>
      <c r="AF22" s="86">
        <v>0</v>
      </c>
      <c r="AG22" s="58">
        <f>SUM(E22+F22+I22+J22+J22+L22+M22+P22+Q22+T22+U22+X22+Y22+AB22+AC22+AE22+AF22)</f>
        <v>12</v>
      </c>
      <c r="AH22" s="58" t="s">
        <v>157</v>
      </c>
    </row>
    <row r="23" spans="1:34">
      <c r="A23" s="9">
        <v>22</v>
      </c>
      <c r="B23" s="51" t="s">
        <v>114</v>
      </c>
      <c r="C23" s="62">
        <v>0</v>
      </c>
      <c r="D23" s="62" t="s">
        <v>50</v>
      </c>
      <c r="E23" s="62">
        <v>0</v>
      </c>
      <c r="F23" s="62">
        <v>0</v>
      </c>
      <c r="G23" s="67">
        <v>0</v>
      </c>
      <c r="H23" s="67" t="s">
        <v>50</v>
      </c>
      <c r="I23" s="67">
        <v>0</v>
      </c>
      <c r="J23" s="67">
        <v>0</v>
      </c>
      <c r="K23" s="68" t="s">
        <v>50</v>
      </c>
      <c r="L23" s="68">
        <v>0</v>
      </c>
      <c r="M23" s="65">
        <v>0</v>
      </c>
      <c r="N23" s="66">
        <v>0</v>
      </c>
      <c r="O23" s="59" t="s">
        <v>50</v>
      </c>
      <c r="P23" s="59">
        <v>0</v>
      </c>
      <c r="Q23" s="59">
        <v>0</v>
      </c>
      <c r="R23" s="60" t="s">
        <v>115</v>
      </c>
      <c r="S23" s="60">
        <v>2</v>
      </c>
      <c r="T23" s="60">
        <v>10</v>
      </c>
      <c r="U23" s="60">
        <v>2</v>
      </c>
      <c r="V23" s="57">
        <v>0</v>
      </c>
      <c r="W23" s="57" t="s">
        <v>50</v>
      </c>
      <c r="X23" s="57">
        <v>0</v>
      </c>
      <c r="Y23" s="57">
        <v>0</v>
      </c>
      <c r="Z23" s="72">
        <v>0</v>
      </c>
      <c r="AA23" s="72" t="s">
        <v>50</v>
      </c>
      <c r="AB23" s="72">
        <v>0</v>
      </c>
      <c r="AC23" s="72">
        <v>0</v>
      </c>
      <c r="AD23" s="86" t="s">
        <v>50</v>
      </c>
      <c r="AE23" s="86">
        <v>0</v>
      </c>
      <c r="AF23" s="86">
        <v>0</v>
      </c>
      <c r="AG23" s="58">
        <f>SUM(E23+F23+I23+J23+J23+L23+M23+P23+Q23+T23+U23+X23+Y23+AB23+AC23+AE23+AF23)</f>
        <v>12</v>
      </c>
      <c r="AH23" s="58" t="s">
        <v>157</v>
      </c>
    </row>
    <row r="24" spans="1:34">
      <c r="A24" s="9">
        <v>23</v>
      </c>
      <c r="B24" s="50" t="s">
        <v>49</v>
      </c>
      <c r="C24" s="53">
        <v>0</v>
      </c>
      <c r="D24" s="53" t="s">
        <v>50</v>
      </c>
      <c r="E24" s="53">
        <v>0</v>
      </c>
      <c r="F24" s="53">
        <v>0</v>
      </c>
      <c r="G24" s="54">
        <v>96</v>
      </c>
      <c r="H24" s="54">
        <v>5</v>
      </c>
      <c r="I24" s="54">
        <v>7</v>
      </c>
      <c r="J24" s="54">
        <v>2</v>
      </c>
      <c r="K24" s="42" t="s">
        <v>83</v>
      </c>
      <c r="L24" s="42">
        <v>0</v>
      </c>
      <c r="M24" s="42">
        <v>0</v>
      </c>
      <c r="N24" s="43">
        <v>0</v>
      </c>
      <c r="O24" s="55" t="s">
        <v>50</v>
      </c>
      <c r="P24" s="55">
        <v>0</v>
      </c>
      <c r="Q24" s="55">
        <v>0</v>
      </c>
      <c r="R24" s="56">
        <v>0</v>
      </c>
      <c r="S24" s="56" t="s">
        <v>50</v>
      </c>
      <c r="T24" s="56">
        <v>0</v>
      </c>
      <c r="U24" s="56">
        <v>0</v>
      </c>
      <c r="V24" s="57">
        <v>0</v>
      </c>
      <c r="W24" s="57" t="s">
        <v>50</v>
      </c>
      <c r="X24" s="57">
        <v>0</v>
      </c>
      <c r="Y24" s="57">
        <v>0</v>
      </c>
      <c r="Z24" s="72">
        <v>0</v>
      </c>
      <c r="AA24" s="72" t="s">
        <v>50</v>
      </c>
      <c r="AB24" s="72">
        <v>0</v>
      </c>
      <c r="AC24" s="72">
        <v>0</v>
      </c>
      <c r="AD24" s="86" t="s">
        <v>50</v>
      </c>
      <c r="AE24" s="86">
        <v>0</v>
      </c>
      <c r="AF24" s="86">
        <v>0</v>
      </c>
      <c r="AG24" s="58">
        <f>SUM(E24+F24+I24+J24+J24+L24+M24+P24+Q24+T24+U24+X24+Y24+AB24+AC24+AE24+AF24)</f>
        <v>11</v>
      </c>
      <c r="AH24" s="58" t="s">
        <v>158</v>
      </c>
    </row>
    <row r="25" spans="1:34">
      <c r="A25" s="9">
        <v>24</v>
      </c>
      <c r="B25" s="50" t="s">
        <v>126</v>
      </c>
      <c r="C25" s="53">
        <v>0</v>
      </c>
      <c r="D25" s="53" t="s">
        <v>50</v>
      </c>
      <c r="E25" s="53">
        <v>0</v>
      </c>
      <c r="F25" s="53">
        <v>0</v>
      </c>
      <c r="G25" s="54">
        <v>0</v>
      </c>
      <c r="H25" s="54" t="s">
        <v>50</v>
      </c>
      <c r="I25" s="54">
        <v>0</v>
      </c>
      <c r="J25" s="54">
        <v>0</v>
      </c>
      <c r="K25" s="42" t="s">
        <v>50</v>
      </c>
      <c r="L25" s="42">
        <v>0</v>
      </c>
      <c r="M25" s="42">
        <v>0</v>
      </c>
      <c r="N25" s="43">
        <v>0</v>
      </c>
      <c r="O25" s="59" t="s">
        <v>50</v>
      </c>
      <c r="P25" s="59">
        <v>0</v>
      </c>
      <c r="Q25" s="59">
        <v>0</v>
      </c>
      <c r="R25" s="60">
        <v>0</v>
      </c>
      <c r="S25" s="60" t="s">
        <v>50</v>
      </c>
      <c r="T25" s="60">
        <v>0</v>
      </c>
      <c r="U25" s="60">
        <v>0</v>
      </c>
      <c r="V25" s="61">
        <v>19</v>
      </c>
      <c r="W25" s="61">
        <v>3</v>
      </c>
      <c r="X25" s="61">
        <v>9</v>
      </c>
      <c r="Y25" s="61">
        <v>2</v>
      </c>
      <c r="Z25" s="72">
        <v>0</v>
      </c>
      <c r="AA25" s="72" t="s">
        <v>50</v>
      </c>
      <c r="AB25" s="72">
        <v>0</v>
      </c>
      <c r="AC25" s="72">
        <v>0</v>
      </c>
      <c r="AD25" s="86" t="s">
        <v>50</v>
      </c>
      <c r="AE25" s="86">
        <v>0</v>
      </c>
      <c r="AF25" s="86">
        <v>0</v>
      </c>
      <c r="AG25" s="58">
        <f>SUM(E25+F25+I25+J25+J25+L25+M25+P25+Q25+T25+U25+X25+Y25+AB25+AC25+AE25+AF25)</f>
        <v>11</v>
      </c>
      <c r="AH25" s="58" t="s">
        <v>158</v>
      </c>
    </row>
    <row r="26" spans="1:34">
      <c r="A26" s="9">
        <v>25</v>
      </c>
      <c r="B26" s="50" t="s">
        <v>134</v>
      </c>
      <c r="C26" s="53">
        <v>0</v>
      </c>
      <c r="D26" s="53" t="s">
        <v>50</v>
      </c>
      <c r="E26" s="53">
        <v>0</v>
      </c>
      <c r="F26" s="53">
        <v>0</v>
      </c>
      <c r="G26" s="54">
        <v>0</v>
      </c>
      <c r="H26" s="54" t="s">
        <v>50</v>
      </c>
      <c r="I26" s="54">
        <v>0</v>
      </c>
      <c r="J26" s="54">
        <v>0</v>
      </c>
      <c r="K26" s="42" t="s">
        <v>50</v>
      </c>
      <c r="L26" s="42">
        <v>0</v>
      </c>
      <c r="M26" s="42">
        <v>0</v>
      </c>
      <c r="N26" s="43">
        <v>0</v>
      </c>
      <c r="O26" s="59" t="s">
        <v>50</v>
      </c>
      <c r="P26" s="59">
        <v>0</v>
      </c>
      <c r="Q26" s="59">
        <v>0</v>
      </c>
      <c r="R26" s="60">
        <v>0</v>
      </c>
      <c r="S26" s="60" t="s">
        <v>50</v>
      </c>
      <c r="T26" s="60">
        <v>0</v>
      </c>
      <c r="U26" s="60">
        <v>0</v>
      </c>
      <c r="V26" s="57">
        <v>0</v>
      </c>
      <c r="W26" s="57" t="s">
        <v>50</v>
      </c>
      <c r="X26" s="57">
        <v>0</v>
      </c>
      <c r="Y26" s="57">
        <v>0</v>
      </c>
      <c r="Z26" s="72">
        <v>26</v>
      </c>
      <c r="AA26" s="73">
        <v>3</v>
      </c>
      <c r="AB26" s="73">
        <v>9</v>
      </c>
      <c r="AC26" s="73">
        <v>2</v>
      </c>
      <c r="AD26" s="86" t="s">
        <v>50</v>
      </c>
      <c r="AE26" s="86">
        <v>0</v>
      </c>
      <c r="AF26" s="86">
        <v>0</v>
      </c>
      <c r="AG26" s="58">
        <f>SUM(E26+F26+I26+J26+J26+L26+M26+P26+Q26+T26+U26+X26+Y26+AB26+AC26+AE26+AF26)</f>
        <v>11</v>
      </c>
      <c r="AH26" s="58" t="s">
        <v>158</v>
      </c>
    </row>
    <row r="27" spans="1:34">
      <c r="A27" s="9">
        <v>26</v>
      </c>
      <c r="B27" s="50" t="s">
        <v>139</v>
      </c>
      <c r="C27" s="53">
        <v>0</v>
      </c>
      <c r="D27" s="53" t="s">
        <v>50</v>
      </c>
      <c r="E27" s="53">
        <v>0</v>
      </c>
      <c r="F27" s="53">
        <v>0</v>
      </c>
      <c r="G27" s="54">
        <v>0</v>
      </c>
      <c r="H27" s="54" t="s">
        <v>50</v>
      </c>
      <c r="I27" s="54">
        <v>0</v>
      </c>
      <c r="J27" s="54">
        <v>0</v>
      </c>
      <c r="K27" s="42" t="s">
        <v>50</v>
      </c>
      <c r="L27" s="42">
        <v>0</v>
      </c>
      <c r="M27" s="42">
        <v>0</v>
      </c>
      <c r="N27" s="43">
        <v>0</v>
      </c>
      <c r="O27" s="59" t="s">
        <v>50</v>
      </c>
      <c r="P27" s="59">
        <v>0</v>
      </c>
      <c r="Q27" s="59">
        <v>0</v>
      </c>
      <c r="R27" s="60">
        <v>0</v>
      </c>
      <c r="S27" s="60" t="s">
        <v>50</v>
      </c>
      <c r="T27" s="60">
        <v>0</v>
      </c>
      <c r="U27" s="60">
        <v>0</v>
      </c>
      <c r="V27" s="57">
        <v>0</v>
      </c>
      <c r="W27" s="57" t="s">
        <v>50</v>
      </c>
      <c r="X27" s="57">
        <v>0</v>
      </c>
      <c r="Y27" s="57">
        <v>0</v>
      </c>
      <c r="Z27" s="72">
        <v>0</v>
      </c>
      <c r="AA27" s="73" t="s">
        <v>50</v>
      </c>
      <c r="AB27" s="73">
        <v>0</v>
      </c>
      <c r="AC27" s="73">
        <v>0</v>
      </c>
      <c r="AD27" s="86" t="s">
        <v>140</v>
      </c>
      <c r="AE27" s="86">
        <v>9</v>
      </c>
      <c r="AF27" s="86">
        <v>2</v>
      </c>
      <c r="AG27" s="58">
        <f>SUM(E27+F27+I27+J27+J27+L27+M27+P27+Q27+T27+U27+X27+Y27+AB27+AC27+AE27+AF27)</f>
        <v>11</v>
      </c>
      <c r="AH27" s="58" t="s">
        <v>158</v>
      </c>
    </row>
    <row r="28" spans="1:34">
      <c r="A28" s="9">
        <v>27</v>
      </c>
      <c r="B28" s="50" t="s">
        <v>127</v>
      </c>
      <c r="C28" s="53">
        <v>0</v>
      </c>
      <c r="D28" s="53" t="s">
        <v>50</v>
      </c>
      <c r="E28" s="53">
        <v>0</v>
      </c>
      <c r="F28" s="53">
        <v>0</v>
      </c>
      <c r="G28" s="54">
        <v>0</v>
      </c>
      <c r="H28" s="54" t="s">
        <v>50</v>
      </c>
      <c r="I28" s="54">
        <v>0</v>
      </c>
      <c r="J28" s="54">
        <v>0</v>
      </c>
      <c r="K28" s="42" t="s">
        <v>50</v>
      </c>
      <c r="L28" s="42">
        <v>0</v>
      </c>
      <c r="M28" s="42">
        <v>0</v>
      </c>
      <c r="N28" s="43">
        <v>0</v>
      </c>
      <c r="O28" s="59" t="s">
        <v>50</v>
      </c>
      <c r="P28" s="59">
        <v>0</v>
      </c>
      <c r="Q28" s="59">
        <v>0</v>
      </c>
      <c r="R28" s="60">
        <v>0</v>
      </c>
      <c r="S28" s="60" t="s">
        <v>50</v>
      </c>
      <c r="T28" s="60">
        <v>0</v>
      </c>
      <c r="U28" s="60">
        <v>0</v>
      </c>
      <c r="V28" s="61">
        <v>17</v>
      </c>
      <c r="W28" s="61">
        <v>4</v>
      </c>
      <c r="X28" s="61">
        <v>8</v>
      </c>
      <c r="Y28" s="61">
        <v>2</v>
      </c>
      <c r="Z28" s="72">
        <v>0</v>
      </c>
      <c r="AA28" s="72" t="s">
        <v>50</v>
      </c>
      <c r="AB28" s="72">
        <v>0</v>
      </c>
      <c r="AC28" s="72">
        <v>0</v>
      </c>
      <c r="AD28" s="86" t="s">
        <v>50</v>
      </c>
      <c r="AE28" s="86">
        <v>0</v>
      </c>
      <c r="AF28" s="86">
        <v>0</v>
      </c>
      <c r="AG28" s="58">
        <f>SUM(E28+F28+I28+J28+J28+L28+M28+P28+Q28+T28+U28+X28+Y28+AB28+AC28+AE28+AF28)</f>
        <v>10</v>
      </c>
      <c r="AH28" s="58" t="s">
        <v>159</v>
      </c>
    </row>
    <row r="29" spans="1:34">
      <c r="A29" s="9">
        <v>28</v>
      </c>
      <c r="B29" s="50" t="s">
        <v>51</v>
      </c>
      <c r="C29" s="53">
        <v>0</v>
      </c>
      <c r="D29" s="53" t="s">
        <v>50</v>
      </c>
      <c r="E29" s="53">
        <v>0</v>
      </c>
      <c r="F29" s="53">
        <v>0</v>
      </c>
      <c r="G29" s="54">
        <v>79</v>
      </c>
      <c r="H29" s="54">
        <v>7</v>
      </c>
      <c r="I29" s="54">
        <v>5</v>
      </c>
      <c r="J29" s="54">
        <v>2</v>
      </c>
      <c r="K29" s="42" t="s">
        <v>83</v>
      </c>
      <c r="L29" s="42">
        <v>0</v>
      </c>
      <c r="M29" s="42">
        <v>0</v>
      </c>
      <c r="N29" s="43">
        <v>0</v>
      </c>
      <c r="O29" s="59" t="s">
        <v>50</v>
      </c>
      <c r="P29" s="59">
        <v>0</v>
      </c>
      <c r="Q29" s="59">
        <v>0</v>
      </c>
      <c r="R29" s="60">
        <v>0</v>
      </c>
      <c r="S29" s="60" t="s">
        <v>50</v>
      </c>
      <c r="T29" s="60">
        <v>0</v>
      </c>
      <c r="U29" s="60">
        <v>0</v>
      </c>
      <c r="V29" s="57">
        <v>0</v>
      </c>
      <c r="W29" s="57" t="s">
        <v>50</v>
      </c>
      <c r="X29" s="57">
        <v>0</v>
      </c>
      <c r="Y29" s="57">
        <v>0</v>
      </c>
      <c r="Z29" s="72">
        <v>0</v>
      </c>
      <c r="AA29" s="72" t="s">
        <v>50</v>
      </c>
      <c r="AB29" s="72">
        <v>0</v>
      </c>
      <c r="AC29" s="72">
        <v>0</v>
      </c>
      <c r="AD29" s="86" t="s">
        <v>50</v>
      </c>
      <c r="AE29" s="86">
        <v>0</v>
      </c>
      <c r="AF29" s="86">
        <v>0</v>
      </c>
      <c r="AG29" s="58">
        <f>SUM(E29+F29+I29+J29+J29+L29+M29+P29+Q29+T29+U29+X29+Y29+AB29+AC29+AE29+AF29)</f>
        <v>9</v>
      </c>
      <c r="AH29" s="58" t="s">
        <v>160</v>
      </c>
    </row>
    <row r="30" spans="1:34">
      <c r="A30" s="9">
        <v>29</v>
      </c>
      <c r="B30" s="50" t="s">
        <v>91</v>
      </c>
      <c r="C30" s="53">
        <v>0</v>
      </c>
      <c r="D30" s="53" t="s">
        <v>83</v>
      </c>
      <c r="E30" s="53">
        <v>0</v>
      </c>
      <c r="F30" s="53">
        <v>0</v>
      </c>
      <c r="G30" s="54">
        <v>0</v>
      </c>
      <c r="H30" s="54" t="s">
        <v>83</v>
      </c>
      <c r="I30" s="54">
        <v>0</v>
      </c>
      <c r="J30" s="54">
        <v>0</v>
      </c>
      <c r="K30" s="42">
        <v>5</v>
      </c>
      <c r="L30" s="42">
        <v>7</v>
      </c>
      <c r="M30" s="42">
        <v>2</v>
      </c>
      <c r="N30" s="43">
        <v>0</v>
      </c>
      <c r="O30" s="59" t="s">
        <v>50</v>
      </c>
      <c r="P30" s="59">
        <v>0</v>
      </c>
      <c r="Q30" s="59">
        <v>0</v>
      </c>
      <c r="R30" s="60">
        <v>0</v>
      </c>
      <c r="S30" s="60" t="s">
        <v>50</v>
      </c>
      <c r="T30" s="60">
        <v>0</v>
      </c>
      <c r="U30" s="60">
        <v>0</v>
      </c>
      <c r="V30" s="57">
        <v>0</v>
      </c>
      <c r="W30" s="57" t="s">
        <v>50</v>
      </c>
      <c r="X30" s="57">
        <v>0</v>
      </c>
      <c r="Y30" s="57">
        <v>0</v>
      </c>
      <c r="Z30" s="72">
        <v>0</v>
      </c>
      <c r="AA30" s="72" t="s">
        <v>50</v>
      </c>
      <c r="AB30" s="72">
        <v>0</v>
      </c>
      <c r="AC30" s="72">
        <v>0</v>
      </c>
      <c r="AD30" s="86" t="s">
        <v>50</v>
      </c>
      <c r="AE30" s="86">
        <v>0</v>
      </c>
      <c r="AF30" s="86">
        <v>0</v>
      </c>
      <c r="AG30" s="58">
        <f>SUM(E30+F30+I30+J30+J30+L30+M30+P30+Q30+T30+U30+X30+Y30+AB30+AC30+AE30+AF30)</f>
        <v>9</v>
      </c>
      <c r="AH30" s="58" t="s">
        <v>160</v>
      </c>
    </row>
    <row r="31" spans="1:34">
      <c r="A31" s="9">
        <v>30</v>
      </c>
      <c r="B31" s="50" t="s">
        <v>92</v>
      </c>
      <c r="C31" s="53">
        <v>0</v>
      </c>
      <c r="D31" s="53" t="s">
        <v>83</v>
      </c>
      <c r="E31" s="53">
        <v>0</v>
      </c>
      <c r="F31" s="53">
        <v>0</v>
      </c>
      <c r="G31" s="54">
        <v>0</v>
      </c>
      <c r="H31" s="54" t="s">
        <v>83</v>
      </c>
      <c r="I31" s="54">
        <v>0</v>
      </c>
      <c r="J31" s="54">
        <v>0</v>
      </c>
      <c r="K31" s="42">
        <v>5</v>
      </c>
      <c r="L31" s="42">
        <v>7</v>
      </c>
      <c r="M31" s="42">
        <v>2</v>
      </c>
      <c r="N31" s="43">
        <v>0</v>
      </c>
      <c r="O31" s="59" t="s">
        <v>50</v>
      </c>
      <c r="P31" s="59">
        <v>0</v>
      </c>
      <c r="Q31" s="59">
        <v>0</v>
      </c>
      <c r="R31" s="60">
        <v>0</v>
      </c>
      <c r="S31" s="60" t="s">
        <v>50</v>
      </c>
      <c r="T31" s="60">
        <v>0</v>
      </c>
      <c r="U31" s="60">
        <v>0</v>
      </c>
      <c r="V31" s="57">
        <v>0</v>
      </c>
      <c r="W31" s="57" t="s">
        <v>50</v>
      </c>
      <c r="X31" s="57">
        <v>0</v>
      </c>
      <c r="Y31" s="57">
        <v>0</v>
      </c>
      <c r="Z31" s="72">
        <v>0</v>
      </c>
      <c r="AA31" s="72" t="s">
        <v>50</v>
      </c>
      <c r="AB31" s="72">
        <v>0</v>
      </c>
      <c r="AC31" s="72">
        <v>0</v>
      </c>
      <c r="AD31" s="86" t="s">
        <v>50</v>
      </c>
      <c r="AE31" s="86">
        <v>0</v>
      </c>
      <c r="AF31" s="86">
        <v>0</v>
      </c>
      <c r="AG31" s="58">
        <f>SUM(E31+F31+I31+J31+J31+L31+M31+P31+Q31+T31+U31+X31+Y31+AB31+AC31+AE31+AF31)</f>
        <v>9</v>
      </c>
      <c r="AH31" s="58" t="s">
        <v>160</v>
      </c>
    </row>
    <row r="32" spans="1:34">
      <c r="A32" s="9">
        <v>31</v>
      </c>
      <c r="B32" s="50" t="s">
        <v>149</v>
      </c>
      <c r="C32" s="53">
        <v>0</v>
      </c>
      <c r="D32" s="53" t="s">
        <v>50</v>
      </c>
      <c r="E32" s="53">
        <v>0</v>
      </c>
      <c r="F32" s="53">
        <v>0</v>
      </c>
      <c r="G32" s="54">
        <v>0</v>
      </c>
      <c r="H32" s="54" t="s">
        <v>50</v>
      </c>
      <c r="I32" s="54">
        <v>0</v>
      </c>
      <c r="J32" s="54">
        <v>0</v>
      </c>
      <c r="K32" s="42" t="s">
        <v>50</v>
      </c>
      <c r="L32" s="42">
        <v>0</v>
      </c>
      <c r="M32" s="42">
        <v>0</v>
      </c>
      <c r="N32" s="43">
        <v>0</v>
      </c>
      <c r="O32" s="59" t="s">
        <v>50</v>
      </c>
      <c r="P32" s="59">
        <v>0</v>
      </c>
      <c r="Q32" s="59">
        <v>0</v>
      </c>
      <c r="R32" s="60">
        <v>0</v>
      </c>
      <c r="S32" s="60" t="s">
        <v>50</v>
      </c>
      <c r="T32" s="60">
        <v>0</v>
      </c>
      <c r="U32" s="60">
        <v>0</v>
      </c>
      <c r="V32" s="57">
        <v>0</v>
      </c>
      <c r="W32" s="57" t="s">
        <v>50</v>
      </c>
      <c r="X32" s="57">
        <v>0</v>
      </c>
      <c r="Y32" s="57">
        <v>0</v>
      </c>
      <c r="Z32" s="72">
        <v>0</v>
      </c>
      <c r="AA32" s="73" t="s">
        <v>50</v>
      </c>
      <c r="AB32" s="73">
        <v>0</v>
      </c>
      <c r="AC32" s="73">
        <v>0</v>
      </c>
      <c r="AD32" s="86" t="s">
        <v>148</v>
      </c>
      <c r="AE32" s="86">
        <v>7</v>
      </c>
      <c r="AF32" s="86">
        <v>2</v>
      </c>
      <c r="AG32" s="58">
        <f>SUM(E32+F32+I32+J32+J32+L32+M32+P32+Q32+T32+U32+X32+Y32+AB32+AC32+AE32+AF32)</f>
        <v>9</v>
      </c>
      <c r="AH32" s="58" t="s">
        <v>160</v>
      </c>
    </row>
    <row r="33" spans="1:34">
      <c r="A33" s="9">
        <v>32</v>
      </c>
      <c r="B33" s="50" t="s">
        <v>128</v>
      </c>
      <c r="C33" s="53">
        <v>0</v>
      </c>
      <c r="D33" s="53" t="s">
        <v>50</v>
      </c>
      <c r="E33" s="53">
        <v>0</v>
      </c>
      <c r="F33" s="53">
        <v>0</v>
      </c>
      <c r="G33" s="54">
        <v>0</v>
      </c>
      <c r="H33" s="54" t="s">
        <v>50</v>
      </c>
      <c r="I33" s="54">
        <v>0</v>
      </c>
      <c r="J33" s="54">
        <v>0</v>
      </c>
      <c r="K33" s="42" t="s">
        <v>50</v>
      </c>
      <c r="L33" s="42">
        <v>0</v>
      </c>
      <c r="M33" s="42">
        <v>0</v>
      </c>
      <c r="N33" s="43">
        <v>0</v>
      </c>
      <c r="O33" s="59" t="s">
        <v>50</v>
      </c>
      <c r="P33" s="59">
        <v>0</v>
      </c>
      <c r="Q33" s="59">
        <v>0</v>
      </c>
      <c r="R33" s="60">
        <v>0</v>
      </c>
      <c r="S33" s="60" t="s">
        <v>50</v>
      </c>
      <c r="T33" s="60">
        <v>0</v>
      </c>
      <c r="U33" s="60">
        <v>0</v>
      </c>
      <c r="V33" s="61">
        <v>13</v>
      </c>
      <c r="W33" s="61">
        <v>6</v>
      </c>
      <c r="X33" s="61">
        <v>6</v>
      </c>
      <c r="Y33" s="61">
        <v>2</v>
      </c>
      <c r="Z33" s="72">
        <v>0</v>
      </c>
      <c r="AA33" s="72" t="s">
        <v>50</v>
      </c>
      <c r="AB33" s="72">
        <v>0</v>
      </c>
      <c r="AC33" s="72">
        <v>0</v>
      </c>
      <c r="AD33" s="86" t="s">
        <v>50</v>
      </c>
      <c r="AE33" s="86">
        <v>0</v>
      </c>
      <c r="AF33" s="86">
        <v>0</v>
      </c>
      <c r="AG33" s="58">
        <f>SUM(E33+F33+I33+J33+J33+L33+M33+P33+Q33+T33+U33+X33+Y33+AB33+AC33+AE33+AF33)</f>
        <v>8</v>
      </c>
      <c r="AH33" s="58" t="s">
        <v>161</v>
      </c>
    </row>
    <row r="34" spans="1:34">
      <c r="A34" s="9">
        <v>33</v>
      </c>
      <c r="B34" s="50" t="s">
        <v>129</v>
      </c>
      <c r="C34" s="53">
        <v>0</v>
      </c>
      <c r="D34" s="53" t="s">
        <v>50</v>
      </c>
      <c r="E34" s="53">
        <v>0</v>
      </c>
      <c r="F34" s="53">
        <v>0</v>
      </c>
      <c r="G34" s="54">
        <v>0</v>
      </c>
      <c r="H34" s="54" t="s">
        <v>50</v>
      </c>
      <c r="I34" s="54">
        <v>0</v>
      </c>
      <c r="J34" s="54">
        <v>0</v>
      </c>
      <c r="K34" s="42" t="s">
        <v>50</v>
      </c>
      <c r="L34" s="42">
        <v>0</v>
      </c>
      <c r="M34" s="42">
        <v>0</v>
      </c>
      <c r="N34" s="43">
        <v>0</v>
      </c>
      <c r="O34" s="59" t="s">
        <v>50</v>
      </c>
      <c r="P34" s="59">
        <v>0</v>
      </c>
      <c r="Q34" s="59">
        <v>0</v>
      </c>
      <c r="R34" s="60">
        <v>0</v>
      </c>
      <c r="S34" s="60" t="s">
        <v>50</v>
      </c>
      <c r="T34" s="60">
        <v>0</v>
      </c>
      <c r="U34" s="60">
        <v>0</v>
      </c>
      <c r="V34" s="61">
        <v>13</v>
      </c>
      <c r="W34" s="61">
        <v>6</v>
      </c>
      <c r="X34" s="61">
        <v>6</v>
      </c>
      <c r="Y34" s="61">
        <v>2</v>
      </c>
      <c r="Z34" s="72">
        <v>0</v>
      </c>
      <c r="AA34" s="72" t="s">
        <v>50</v>
      </c>
      <c r="AB34" s="72">
        <v>0</v>
      </c>
      <c r="AC34" s="72">
        <v>0</v>
      </c>
      <c r="AD34" s="86" t="s">
        <v>50</v>
      </c>
      <c r="AE34" s="86">
        <v>0</v>
      </c>
      <c r="AF34" s="86">
        <v>0</v>
      </c>
      <c r="AG34" s="58">
        <f>SUM(E34+F34+I34+J34+J34+L34+M34+P34+Q34+T34+U34+X34+Y34+AB34+AC34+AE34+AF34)</f>
        <v>8</v>
      </c>
      <c r="AH34" s="58" t="s">
        <v>161</v>
      </c>
    </row>
    <row r="35" spans="1:34">
      <c r="A35" s="9">
        <v>34</v>
      </c>
      <c r="B35" s="50" t="s">
        <v>130</v>
      </c>
      <c r="C35" s="53">
        <v>0</v>
      </c>
      <c r="D35" s="53" t="s">
        <v>50</v>
      </c>
      <c r="E35" s="53">
        <v>0</v>
      </c>
      <c r="F35" s="53">
        <v>0</v>
      </c>
      <c r="G35" s="54">
        <v>0</v>
      </c>
      <c r="H35" s="54" t="s">
        <v>50</v>
      </c>
      <c r="I35" s="54">
        <v>0</v>
      </c>
      <c r="J35" s="54">
        <v>0</v>
      </c>
      <c r="K35" s="42" t="s">
        <v>50</v>
      </c>
      <c r="L35" s="42">
        <v>0</v>
      </c>
      <c r="M35" s="42">
        <v>0</v>
      </c>
      <c r="N35" s="43">
        <v>0</v>
      </c>
      <c r="O35" s="59" t="s">
        <v>50</v>
      </c>
      <c r="P35" s="59">
        <v>0</v>
      </c>
      <c r="Q35" s="59">
        <v>0</v>
      </c>
      <c r="R35" s="60">
        <v>0</v>
      </c>
      <c r="S35" s="60" t="s">
        <v>50</v>
      </c>
      <c r="T35" s="60">
        <v>0</v>
      </c>
      <c r="U35" s="60">
        <v>0</v>
      </c>
      <c r="V35" s="61">
        <v>12</v>
      </c>
      <c r="W35" s="61">
        <v>7</v>
      </c>
      <c r="X35" s="61">
        <v>5</v>
      </c>
      <c r="Y35" s="61">
        <v>2</v>
      </c>
      <c r="Z35" s="72">
        <v>0</v>
      </c>
      <c r="AA35" s="72" t="s">
        <v>50</v>
      </c>
      <c r="AB35" s="72">
        <v>0</v>
      </c>
      <c r="AC35" s="72">
        <v>0</v>
      </c>
      <c r="AD35" s="86" t="s">
        <v>50</v>
      </c>
      <c r="AE35" s="86">
        <v>0</v>
      </c>
      <c r="AF35" s="86">
        <v>0</v>
      </c>
      <c r="AG35" s="58">
        <f>SUM(E35+F35+I35+J35+J35+L35+M35+P35+Q35+T35+U35+X35+Y35+AB35+AC35+AE35+AF35)</f>
        <v>7</v>
      </c>
      <c r="AH35" s="58" t="s">
        <v>162</v>
      </c>
    </row>
    <row r="36" spans="1:34">
      <c r="A36" s="9">
        <v>35</v>
      </c>
      <c r="B36" s="50" t="s">
        <v>135</v>
      </c>
      <c r="C36" s="53">
        <v>0</v>
      </c>
      <c r="D36" s="53" t="s">
        <v>50</v>
      </c>
      <c r="E36" s="53">
        <v>0</v>
      </c>
      <c r="F36" s="53">
        <v>0</v>
      </c>
      <c r="G36" s="54">
        <v>0</v>
      </c>
      <c r="H36" s="54" t="s">
        <v>50</v>
      </c>
      <c r="I36" s="54">
        <v>0</v>
      </c>
      <c r="J36" s="54">
        <v>0</v>
      </c>
      <c r="K36" s="42" t="s">
        <v>50</v>
      </c>
      <c r="L36" s="42">
        <v>0</v>
      </c>
      <c r="M36" s="42">
        <v>0</v>
      </c>
      <c r="N36" s="43">
        <v>0</v>
      </c>
      <c r="O36" s="59" t="s">
        <v>50</v>
      </c>
      <c r="P36" s="59">
        <v>0</v>
      </c>
      <c r="Q36" s="59">
        <v>0</v>
      </c>
      <c r="R36" s="60">
        <v>0</v>
      </c>
      <c r="S36" s="60" t="s">
        <v>50</v>
      </c>
      <c r="T36" s="60">
        <v>0</v>
      </c>
      <c r="U36" s="60">
        <v>0</v>
      </c>
      <c r="V36" s="57">
        <v>0</v>
      </c>
      <c r="W36" s="57" t="s">
        <v>50</v>
      </c>
      <c r="X36" s="57">
        <v>0</v>
      </c>
      <c r="Y36" s="57">
        <v>0</v>
      </c>
      <c r="Z36" s="72">
        <v>17</v>
      </c>
      <c r="AA36" s="73">
        <v>7</v>
      </c>
      <c r="AB36" s="73">
        <v>5</v>
      </c>
      <c r="AC36" s="73">
        <v>2</v>
      </c>
      <c r="AD36" s="86" t="s">
        <v>50</v>
      </c>
      <c r="AE36" s="86">
        <v>0</v>
      </c>
      <c r="AF36" s="86">
        <v>0</v>
      </c>
      <c r="AG36" s="58">
        <f>SUM(E36+F36+I36+J36+J36+L36+M36+P36+Q36+T36+U36+X36+Y36+AB36+AC36+AE36+AF36)</f>
        <v>7</v>
      </c>
      <c r="AH36" s="58" t="s">
        <v>162</v>
      </c>
    </row>
    <row r="37" spans="1:34">
      <c r="A37" s="9">
        <v>36</v>
      </c>
      <c r="B37" s="50" t="s">
        <v>53</v>
      </c>
      <c r="C37" s="53">
        <v>0</v>
      </c>
      <c r="D37" s="53" t="s">
        <v>50</v>
      </c>
      <c r="E37" s="53">
        <v>0</v>
      </c>
      <c r="F37" s="53">
        <v>0</v>
      </c>
      <c r="G37" s="54">
        <v>64</v>
      </c>
      <c r="H37" s="54">
        <v>10</v>
      </c>
      <c r="I37" s="54">
        <v>2</v>
      </c>
      <c r="J37" s="54">
        <v>2</v>
      </c>
      <c r="K37" s="42" t="s">
        <v>83</v>
      </c>
      <c r="L37" s="42">
        <v>0</v>
      </c>
      <c r="M37" s="42">
        <v>0</v>
      </c>
      <c r="N37" s="43">
        <v>0</v>
      </c>
      <c r="O37" s="59" t="s">
        <v>50</v>
      </c>
      <c r="P37" s="59">
        <v>0</v>
      </c>
      <c r="Q37" s="59">
        <v>0</v>
      </c>
      <c r="R37" s="60">
        <v>0</v>
      </c>
      <c r="S37" s="60" t="s">
        <v>50</v>
      </c>
      <c r="T37" s="60">
        <v>0</v>
      </c>
      <c r="U37" s="60">
        <v>0</v>
      </c>
      <c r="V37" s="57">
        <v>0</v>
      </c>
      <c r="W37" s="57" t="s">
        <v>50</v>
      </c>
      <c r="X37" s="57">
        <v>0</v>
      </c>
      <c r="Y37" s="57">
        <v>0</v>
      </c>
      <c r="Z37" s="72">
        <v>0</v>
      </c>
      <c r="AA37" s="72" t="s">
        <v>50</v>
      </c>
      <c r="AB37" s="72">
        <v>0</v>
      </c>
      <c r="AC37" s="72">
        <v>0</v>
      </c>
      <c r="AD37" s="86" t="s">
        <v>50</v>
      </c>
      <c r="AE37" s="86">
        <v>0</v>
      </c>
      <c r="AF37" s="86">
        <v>0</v>
      </c>
      <c r="AG37" s="58">
        <f>SUM(E37+F37+I37+J37+J37+L37+M37+P37+Q37+T37+U37+X37+Y37+AB37+AC37+AE37+AF37)</f>
        <v>6</v>
      </c>
      <c r="AH37" s="58" t="s">
        <v>163</v>
      </c>
    </row>
    <row r="38" spans="1:34">
      <c r="A38" s="9">
        <v>37</v>
      </c>
      <c r="B38" s="50" t="s">
        <v>136</v>
      </c>
      <c r="C38" s="53">
        <v>0</v>
      </c>
      <c r="D38" s="53" t="s">
        <v>50</v>
      </c>
      <c r="E38" s="53">
        <v>0</v>
      </c>
      <c r="F38" s="53">
        <v>0</v>
      </c>
      <c r="G38" s="54">
        <v>0</v>
      </c>
      <c r="H38" s="54" t="s">
        <v>50</v>
      </c>
      <c r="I38" s="54">
        <v>0</v>
      </c>
      <c r="J38" s="54">
        <v>0</v>
      </c>
      <c r="K38" s="42" t="s">
        <v>50</v>
      </c>
      <c r="L38" s="42">
        <v>0</v>
      </c>
      <c r="M38" s="42">
        <v>0</v>
      </c>
      <c r="N38" s="43">
        <v>0</v>
      </c>
      <c r="O38" s="59" t="s">
        <v>50</v>
      </c>
      <c r="P38" s="59">
        <v>0</v>
      </c>
      <c r="Q38" s="59">
        <v>0</v>
      </c>
      <c r="R38" s="60">
        <v>0</v>
      </c>
      <c r="S38" s="60" t="s">
        <v>50</v>
      </c>
      <c r="T38" s="60">
        <v>0</v>
      </c>
      <c r="U38" s="60">
        <v>0</v>
      </c>
      <c r="V38" s="57">
        <v>0</v>
      </c>
      <c r="W38" s="57" t="s">
        <v>50</v>
      </c>
      <c r="X38" s="57">
        <v>0</v>
      </c>
      <c r="Y38" s="57">
        <v>0</v>
      </c>
      <c r="Z38" s="72">
        <v>11</v>
      </c>
      <c r="AA38" s="73">
        <v>8</v>
      </c>
      <c r="AB38" s="73">
        <v>4</v>
      </c>
      <c r="AC38" s="73">
        <v>2</v>
      </c>
      <c r="AD38" s="86" t="s">
        <v>50</v>
      </c>
      <c r="AE38" s="86">
        <v>0</v>
      </c>
      <c r="AF38" s="86">
        <v>0</v>
      </c>
      <c r="AG38" s="58">
        <f>SUM(E38+F38+I38+J38+J38+L38+M38+P38+Q38+T38+U38+X38+Y38+AB38+AC38+AE38+AF38)</f>
        <v>6</v>
      </c>
      <c r="AH38" s="58" t="s">
        <v>163</v>
      </c>
    </row>
    <row r="39" spans="1:34">
      <c r="A39" s="9">
        <v>38</v>
      </c>
      <c r="B39" s="44" t="s">
        <v>55</v>
      </c>
      <c r="C39" s="53">
        <v>0</v>
      </c>
      <c r="D39" s="53" t="s">
        <v>50</v>
      </c>
      <c r="E39" s="53">
        <v>0</v>
      </c>
      <c r="F39" s="53">
        <v>0</v>
      </c>
      <c r="G39" s="54">
        <v>53</v>
      </c>
      <c r="H39" s="54">
        <v>12</v>
      </c>
      <c r="I39" s="54">
        <v>1</v>
      </c>
      <c r="J39" s="54">
        <v>2</v>
      </c>
      <c r="K39" s="42" t="s">
        <v>83</v>
      </c>
      <c r="L39" s="42">
        <v>0</v>
      </c>
      <c r="M39" s="42">
        <v>0</v>
      </c>
      <c r="N39" s="43">
        <v>0</v>
      </c>
      <c r="O39" s="59" t="s">
        <v>50</v>
      </c>
      <c r="P39" s="59">
        <v>0</v>
      </c>
      <c r="Q39" s="59">
        <v>0</v>
      </c>
      <c r="R39" s="60">
        <v>0</v>
      </c>
      <c r="S39" s="60" t="s">
        <v>50</v>
      </c>
      <c r="T39" s="60">
        <v>0</v>
      </c>
      <c r="U39" s="60">
        <v>0</v>
      </c>
      <c r="V39" s="57">
        <v>0</v>
      </c>
      <c r="W39" s="57" t="s">
        <v>50</v>
      </c>
      <c r="X39" s="57">
        <v>0</v>
      </c>
      <c r="Y39" s="57">
        <v>0</v>
      </c>
      <c r="Z39" s="72">
        <v>0</v>
      </c>
      <c r="AA39" s="72" t="s">
        <v>50</v>
      </c>
      <c r="AB39" s="72">
        <v>0</v>
      </c>
      <c r="AC39" s="72">
        <v>0</v>
      </c>
      <c r="AD39" s="86" t="s">
        <v>50</v>
      </c>
      <c r="AE39" s="86">
        <v>0</v>
      </c>
      <c r="AF39" s="86">
        <v>0</v>
      </c>
      <c r="AG39" s="58">
        <f>SUM(E39+F39+I39+J39+J39+L39+M39+P39+Q39+T39+U39+X39+Y39+AB39+AC39+AE39+AF39)</f>
        <v>5</v>
      </c>
      <c r="AH39" s="58" t="s">
        <v>164</v>
      </c>
    </row>
    <row r="40" spans="1:34">
      <c r="A40" s="3"/>
      <c r="B40" s="21" t="s">
        <v>0</v>
      </c>
      <c r="C40" s="4" t="s">
        <v>1</v>
      </c>
      <c r="D40" s="5"/>
      <c r="E40" s="5" t="s">
        <v>2</v>
      </c>
      <c r="F40" s="5"/>
      <c r="G40" s="6" t="s">
        <v>48</v>
      </c>
      <c r="H40" s="6"/>
      <c r="I40" s="6" t="s">
        <v>3</v>
      </c>
      <c r="J40" s="6"/>
      <c r="K40" s="14"/>
      <c r="L40" s="14" t="s">
        <v>4</v>
      </c>
      <c r="M40" s="14"/>
      <c r="N40" s="33"/>
      <c r="O40" s="28"/>
      <c r="P40" s="28" t="s">
        <v>5</v>
      </c>
      <c r="Q40" s="28"/>
      <c r="R40" s="36"/>
      <c r="S40" s="36"/>
      <c r="T40" s="36" t="s">
        <v>6</v>
      </c>
      <c r="U40" s="36"/>
      <c r="V40" s="46"/>
      <c r="W40" s="46"/>
      <c r="X40" s="46" t="s">
        <v>7</v>
      </c>
      <c r="Y40" s="46"/>
      <c r="Z40" s="87"/>
      <c r="AA40" s="87"/>
      <c r="AB40" s="87" t="s">
        <v>8</v>
      </c>
      <c r="AC40" s="87"/>
      <c r="AD40" s="88"/>
      <c r="AE40" s="88" t="s">
        <v>9</v>
      </c>
      <c r="AF40" s="88"/>
      <c r="AG40" s="10"/>
      <c r="AH40" s="10"/>
    </row>
    <row r="41" spans="1:34">
      <c r="B41" s="3"/>
      <c r="N41" s="32"/>
    </row>
    <row r="46" spans="1:34">
      <c r="B46" s="32"/>
      <c r="C46" s="32"/>
      <c r="D46" s="32"/>
      <c r="E46" s="32"/>
      <c r="F46" s="32"/>
      <c r="G46" s="32"/>
      <c r="H46" s="32"/>
    </row>
    <row r="47" spans="1:34">
      <c r="B47" s="1" t="s">
        <v>81</v>
      </c>
      <c r="C47" s="1"/>
      <c r="D47" s="1"/>
      <c r="E47" s="1"/>
      <c r="F47" s="1"/>
      <c r="G47" s="1"/>
      <c r="H47" s="1"/>
    </row>
    <row r="48" spans="1:34">
      <c r="B48" s="2" t="s">
        <v>80</v>
      </c>
      <c r="C48" s="2"/>
      <c r="D48" s="2"/>
      <c r="E48" s="2"/>
      <c r="F48" s="2"/>
      <c r="G48" s="2"/>
      <c r="H48" s="2"/>
    </row>
    <row r="49" spans="2:8">
      <c r="B49" s="13" t="s">
        <v>93</v>
      </c>
      <c r="C49" s="13"/>
      <c r="D49" s="13"/>
      <c r="E49" s="13"/>
      <c r="F49" s="13"/>
      <c r="G49" s="13"/>
      <c r="H49" s="13"/>
    </row>
    <row r="50" spans="2:8">
      <c r="B50" s="27" t="s">
        <v>94</v>
      </c>
      <c r="C50" s="27"/>
      <c r="D50" s="27"/>
      <c r="E50" s="27"/>
      <c r="F50" s="27"/>
      <c r="G50" s="27"/>
      <c r="H50" s="27"/>
    </row>
    <row r="51" spans="2:8">
      <c r="B51" s="38" t="s">
        <v>110</v>
      </c>
      <c r="C51" s="38"/>
      <c r="D51" s="38"/>
      <c r="E51" s="38"/>
      <c r="F51" s="38"/>
      <c r="G51" s="38"/>
      <c r="H51" s="38"/>
    </row>
    <row r="52" spans="2:8">
      <c r="B52" s="45" t="s">
        <v>131</v>
      </c>
      <c r="C52" s="45"/>
      <c r="D52" s="45"/>
      <c r="E52" s="45"/>
      <c r="F52" s="45"/>
      <c r="G52" s="45"/>
      <c r="H52" s="45"/>
    </row>
    <row r="53" spans="2:8">
      <c r="B53" s="69" t="s">
        <v>133</v>
      </c>
      <c r="C53" s="69"/>
      <c r="D53" s="69"/>
      <c r="E53" s="69"/>
      <c r="F53" s="69"/>
      <c r="G53" s="69"/>
      <c r="H53" s="69"/>
    </row>
    <row r="54" spans="2:8">
      <c r="B54" s="79" t="s">
        <v>132</v>
      </c>
      <c r="C54" s="79"/>
      <c r="D54" s="79"/>
      <c r="E54" s="79"/>
      <c r="F54" s="79"/>
      <c r="G54" s="79"/>
      <c r="H54" s="79"/>
    </row>
  </sheetData>
  <sortState ref="A2:AH40">
    <sortCondition descending="1" ref="AG2"/>
  </sortState>
  <pageMargins left="0.7" right="0.7" top="0.75" bottom="0.75" header="0.3" footer="0.3"/>
  <pageSetup paperSize="9" scale="38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workbookViewId="0">
      <selection activeCell="AH7" sqref="AH7"/>
    </sheetView>
  </sheetViews>
  <sheetFormatPr defaultRowHeight="14.25"/>
  <cols>
    <col min="2" max="2" width="17.875" customWidth="1"/>
  </cols>
  <sheetData>
    <row r="1" spans="1:34" ht="22.5">
      <c r="A1" s="3" t="s">
        <v>12</v>
      </c>
      <c r="B1" s="19" t="s">
        <v>13</v>
      </c>
      <c r="C1" s="5" t="s">
        <v>14</v>
      </c>
      <c r="D1" s="5" t="s">
        <v>11</v>
      </c>
      <c r="E1" s="5" t="s">
        <v>15</v>
      </c>
      <c r="F1" s="5" t="s">
        <v>16</v>
      </c>
      <c r="G1" s="6" t="s">
        <v>14</v>
      </c>
      <c r="H1" s="6" t="s">
        <v>11</v>
      </c>
      <c r="I1" s="6" t="s">
        <v>15</v>
      </c>
      <c r="J1" s="6" t="s">
        <v>16</v>
      </c>
      <c r="K1" s="14" t="s">
        <v>11</v>
      </c>
      <c r="L1" s="14" t="s">
        <v>15</v>
      </c>
      <c r="M1" s="14" t="s">
        <v>16</v>
      </c>
      <c r="N1" s="33" t="s">
        <v>14</v>
      </c>
      <c r="O1" s="28" t="s">
        <v>11</v>
      </c>
      <c r="P1" s="28" t="s">
        <v>15</v>
      </c>
      <c r="Q1" s="28" t="s">
        <v>16</v>
      </c>
      <c r="R1" s="40" t="s">
        <v>111</v>
      </c>
      <c r="S1" s="36" t="s">
        <v>11</v>
      </c>
      <c r="T1" s="36" t="s">
        <v>15</v>
      </c>
      <c r="U1" s="36" t="s">
        <v>16</v>
      </c>
      <c r="V1" s="49" t="s">
        <v>14</v>
      </c>
      <c r="W1" s="46" t="s">
        <v>11</v>
      </c>
      <c r="X1" s="46" t="s">
        <v>15</v>
      </c>
      <c r="Y1" s="46" t="s">
        <v>16</v>
      </c>
      <c r="Z1" s="70" t="s">
        <v>14</v>
      </c>
      <c r="AA1" s="71" t="s">
        <v>11</v>
      </c>
      <c r="AB1" s="71" t="s">
        <v>15</v>
      </c>
      <c r="AC1" s="71" t="s">
        <v>16</v>
      </c>
      <c r="AD1" s="80" t="s">
        <v>11</v>
      </c>
      <c r="AE1" s="80" t="s">
        <v>15</v>
      </c>
      <c r="AF1" s="80" t="s">
        <v>16</v>
      </c>
      <c r="AG1" s="3" t="s">
        <v>10</v>
      </c>
      <c r="AH1" s="3" t="s">
        <v>11</v>
      </c>
    </row>
    <row r="2" spans="1:34">
      <c r="A2" s="9">
        <v>1</v>
      </c>
      <c r="B2" s="20" t="s">
        <v>40</v>
      </c>
      <c r="C2" s="7">
        <v>40</v>
      </c>
      <c r="D2" s="7" t="s">
        <v>18</v>
      </c>
      <c r="E2" s="7">
        <v>12</v>
      </c>
      <c r="F2" s="7">
        <v>2</v>
      </c>
      <c r="G2" s="8">
        <v>20</v>
      </c>
      <c r="H2" s="8">
        <v>1</v>
      </c>
      <c r="I2" s="8">
        <v>12</v>
      </c>
      <c r="J2" s="8">
        <v>2</v>
      </c>
      <c r="K2" s="15">
        <v>1</v>
      </c>
      <c r="L2" s="15">
        <v>12</v>
      </c>
      <c r="M2" s="15">
        <v>2</v>
      </c>
      <c r="N2" s="34">
        <v>82</v>
      </c>
      <c r="O2" s="29">
        <v>3</v>
      </c>
      <c r="P2" s="29">
        <v>9</v>
      </c>
      <c r="Q2" s="29">
        <v>2</v>
      </c>
      <c r="R2" s="37">
        <v>0</v>
      </c>
      <c r="S2" s="37" t="s">
        <v>50</v>
      </c>
      <c r="T2" s="37">
        <v>0</v>
      </c>
      <c r="U2" s="37">
        <v>0</v>
      </c>
      <c r="V2" s="47">
        <v>0</v>
      </c>
      <c r="W2" s="47" t="s">
        <v>50</v>
      </c>
      <c r="X2" s="47">
        <v>0</v>
      </c>
      <c r="Y2" s="47">
        <v>0</v>
      </c>
      <c r="Z2" s="74">
        <v>0</v>
      </c>
      <c r="AA2" s="74" t="s">
        <v>50</v>
      </c>
      <c r="AB2" s="74">
        <v>0</v>
      </c>
      <c r="AC2" s="74">
        <v>0</v>
      </c>
      <c r="AD2" s="81" t="s">
        <v>50</v>
      </c>
      <c r="AE2" s="81">
        <v>0</v>
      </c>
      <c r="AF2" s="81">
        <v>0</v>
      </c>
      <c r="AG2" s="9">
        <f>SUM(E2+F2+I2+J2+L2+M2+P2+Q2+T2+U2+X2+Y2+AB2+AC2+AE2+AF2)</f>
        <v>53</v>
      </c>
      <c r="AH2" s="9">
        <v>1</v>
      </c>
    </row>
    <row r="3" spans="1:34">
      <c r="A3" s="9">
        <v>2</v>
      </c>
      <c r="B3" s="20" t="s">
        <v>41</v>
      </c>
      <c r="C3" s="7">
        <v>19</v>
      </c>
      <c r="D3" s="7" t="s">
        <v>20</v>
      </c>
      <c r="E3" s="7">
        <v>10</v>
      </c>
      <c r="F3" s="7">
        <v>2</v>
      </c>
      <c r="G3" s="8">
        <v>11</v>
      </c>
      <c r="H3" s="8">
        <v>2</v>
      </c>
      <c r="I3" s="8">
        <v>10</v>
      </c>
      <c r="J3" s="8">
        <v>2</v>
      </c>
      <c r="K3" s="15">
        <v>4</v>
      </c>
      <c r="L3" s="15">
        <v>8</v>
      </c>
      <c r="M3" s="15">
        <v>2</v>
      </c>
      <c r="N3" s="34">
        <v>100</v>
      </c>
      <c r="O3" s="29">
        <v>1</v>
      </c>
      <c r="P3" s="29">
        <v>12</v>
      </c>
      <c r="Q3" s="29">
        <v>2</v>
      </c>
      <c r="R3" s="37">
        <v>0</v>
      </c>
      <c r="S3" s="37" t="s">
        <v>50</v>
      </c>
      <c r="T3" s="37">
        <v>0</v>
      </c>
      <c r="U3" s="37">
        <v>0</v>
      </c>
      <c r="V3" s="47">
        <v>0</v>
      </c>
      <c r="W3" s="47" t="s">
        <v>50</v>
      </c>
      <c r="X3" s="47">
        <v>0</v>
      </c>
      <c r="Y3" s="47">
        <v>0</v>
      </c>
      <c r="Z3" s="74">
        <v>0</v>
      </c>
      <c r="AA3" s="74" t="s">
        <v>50</v>
      </c>
      <c r="AB3" s="74">
        <v>0</v>
      </c>
      <c r="AC3" s="74">
        <v>0</v>
      </c>
      <c r="AD3" s="81" t="s">
        <v>50</v>
      </c>
      <c r="AE3" s="81">
        <v>0</v>
      </c>
      <c r="AF3" s="81">
        <v>0</v>
      </c>
      <c r="AG3" s="9">
        <f t="shared" ref="AG3:AG7" si="0">SUM(E3+F3+I3+J3+L3+M3+P3+Q3+T3+U3+X3+Y3+AB3+AC3+AE3+AF3)</f>
        <v>48</v>
      </c>
      <c r="AH3" s="9">
        <v>2</v>
      </c>
    </row>
    <row r="4" spans="1:34">
      <c r="A4" s="9">
        <v>3</v>
      </c>
      <c r="B4" s="20" t="s">
        <v>82</v>
      </c>
      <c r="C4" s="7">
        <v>0</v>
      </c>
      <c r="D4" s="7" t="s">
        <v>83</v>
      </c>
      <c r="E4" s="7">
        <v>0</v>
      </c>
      <c r="F4" s="7">
        <v>0</v>
      </c>
      <c r="G4" s="8">
        <v>0</v>
      </c>
      <c r="H4" s="8" t="s">
        <v>83</v>
      </c>
      <c r="I4" s="8">
        <v>0</v>
      </c>
      <c r="J4" s="8">
        <v>0</v>
      </c>
      <c r="K4" s="15">
        <v>2</v>
      </c>
      <c r="L4" s="15">
        <v>10</v>
      </c>
      <c r="M4" s="15">
        <v>2</v>
      </c>
      <c r="N4" s="34">
        <v>77</v>
      </c>
      <c r="O4" s="29">
        <v>4</v>
      </c>
      <c r="P4" s="29">
        <v>8</v>
      </c>
      <c r="Q4" s="29">
        <v>2</v>
      </c>
      <c r="R4" s="37">
        <v>0</v>
      </c>
      <c r="S4" s="37" t="s">
        <v>50</v>
      </c>
      <c r="T4" s="37">
        <v>0</v>
      </c>
      <c r="U4" s="37">
        <v>0</v>
      </c>
      <c r="V4" s="47">
        <v>0</v>
      </c>
      <c r="W4" s="47" t="s">
        <v>50</v>
      </c>
      <c r="X4" s="47">
        <v>0</v>
      </c>
      <c r="Y4" s="47">
        <v>0</v>
      </c>
      <c r="Z4" s="74">
        <v>0</v>
      </c>
      <c r="AA4" s="74" t="s">
        <v>50</v>
      </c>
      <c r="AB4" s="74">
        <v>0</v>
      </c>
      <c r="AC4" s="74">
        <v>0</v>
      </c>
      <c r="AD4" s="81" t="s">
        <v>50</v>
      </c>
      <c r="AE4" s="81">
        <v>0</v>
      </c>
      <c r="AF4" s="81">
        <v>0</v>
      </c>
      <c r="AG4" s="9">
        <f t="shared" si="0"/>
        <v>22</v>
      </c>
      <c r="AH4" s="9">
        <v>3</v>
      </c>
    </row>
    <row r="5" spans="1:34">
      <c r="A5" s="9">
        <v>4</v>
      </c>
      <c r="B5" s="20" t="s">
        <v>95</v>
      </c>
      <c r="C5" s="7">
        <v>0</v>
      </c>
      <c r="D5" s="7" t="s">
        <v>50</v>
      </c>
      <c r="E5" s="7">
        <v>0</v>
      </c>
      <c r="F5" s="7">
        <v>0</v>
      </c>
      <c r="G5" s="8">
        <v>0</v>
      </c>
      <c r="H5" s="8" t="s">
        <v>50</v>
      </c>
      <c r="I5" s="8">
        <v>0</v>
      </c>
      <c r="J5" s="8">
        <v>0</v>
      </c>
      <c r="K5" s="15" t="s">
        <v>50</v>
      </c>
      <c r="L5" s="15">
        <v>0</v>
      </c>
      <c r="M5" s="15">
        <v>0</v>
      </c>
      <c r="N5" s="34">
        <v>87</v>
      </c>
      <c r="O5" s="29">
        <v>2</v>
      </c>
      <c r="P5" s="29">
        <v>10</v>
      </c>
      <c r="Q5" s="29">
        <v>2</v>
      </c>
      <c r="R5" s="37">
        <v>0</v>
      </c>
      <c r="S5" s="37" t="s">
        <v>50</v>
      </c>
      <c r="T5" s="37">
        <v>0</v>
      </c>
      <c r="U5" s="37">
        <v>0</v>
      </c>
      <c r="V5" s="47">
        <v>0</v>
      </c>
      <c r="W5" s="47" t="s">
        <v>50</v>
      </c>
      <c r="X5" s="47">
        <v>0</v>
      </c>
      <c r="Y5" s="47">
        <v>0</v>
      </c>
      <c r="Z5" s="74">
        <v>0</v>
      </c>
      <c r="AA5" s="74" t="s">
        <v>50</v>
      </c>
      <c r="AB5" s="74">
        <v>0</v>
      </c>
      <c r="AC5" s="74">
        <v>0</v>
      </c>
      <c r="AD5" s="81" t="s">
        <v>50</v>
      </c>
      <c r="AE5" s="81">
        <v>0</v>
      </c>
      <c r="AF5" s="81">
        <v>0</v>
      </c>
      <c r="AG5" s="9">
        <f t="shared" si="0"/>
        <v>12</v>
      </c>
      <c r="AH5" s="9">
        <v>4</v>
      </c>
    </row>
    <row r="6" spans="1:34">
      <c r="A6" s="9">
        <v>5</v>
      </c>
      <c r="B6" s="20" t="s">
        <v>42</v>
      </c>
      <c r="C6" s="7">
        <v>14</v>
      </c>
      <c r="D6" s="7" t="s">
        <v>22</v>
      </c>
      <c r="E6" s="7">
        <v>9</v>
      </c>
      <c r="F6" s="7">
        <v>2</v>
      </c>
      <c r="G6" s="8">
        <v>0</v>
      </c>
      <c r="H6" s="8" t="s">
        <v>50</v>
      </c>
      <c r="I6" s="8">
        <v>0</v>
      </c>
      <c r="J6" s="8">
        <v>0</v>
      </c>
      <c r="K6" s="15" t="s">
        <v>83</v>
      </c>
      <c r="L6" s="15">
        <v>0</v>
      </c>
      <c r="M6" s="15">
        <v>0</v>
      </c>
      <c r="N6" s="34">
        <v>0</v>
      </c>
      <c r="O6" s="29" t="s">
        <v>50</v>
      </c>
      <c r="P6" s="29">
        <v>0</v>
      </c>
      <c r="Q6" s="29">
        <v>0</v>
      </c>
      <c r="R6" s="37">
        <v>0</v>
      </c>
      <c r="S6" s="37" t="s">
        <v>50</v>
      </c>
      <c r="T6" s="37">
        <v>0</v>
      </c>
      <c r="U6" s="37">
        <v>0</v>
      </c>
      <c r="V6" s="47">
        <v>0</v>
      </c>
      <c r="W6" s="47" t="s">
        <v>50</v>
      </c>
      <c r="X6" s="47">
        <v>0</v>
      </c>
      <c r="Y6" s="47">
        <v>0</v>
      </c>
      <c r="Z6" s="74">
        <v>0</v>
      </c>
      <c r="AA6" s="74" t="s">
        <v>50</v>
      </c>
      <c r="AB6" s="74">
        <v>0</v>
      </c>
      <c r="AC6" s="74">
        <v>0</v>
      </c>
      <c r="AD6" s="81" t="s">
        <v>50</v>
      </c>
      <c r="AE6" s="81">
        <v>0</v>
      </c>
      <c r="AF6" s="81">
        <v>0</v>
      </c>
      <c r="AG6" s="9">
        <f t="shared" si="0"/>
        <v>11</v>
      </c>
      <c r="AH6" s="9">
        <v>5</v>
      </c>
    </row>
    <row r="7" spans="1:34">
      <c r="A7" s="9">
        <v>6</v>
      </c>
      <c r="B7" s="20" t="s">
        <v>84</v>
      </c>
      <c r="C7" s="7">
        <v>0</v>
      </c>
      <c r="D7" s="7" t="s">
        <v>83</v>
      </c>
      <c r="E7" s="7">
        <v>0</v>
      </c>
      <c r="F7" s="7">
        <v>0</v>
      </c>
      <c r="G7" s="8">
        <v>0</v>
      </c>
      <c r="H7" s="8" t="s">
        <v>83</v>
      </c>
      <c r="I7" s="8">
        <v>0</v>
      </c>
      <c r="J7" s="8">
        <v>0</v>
      </c>
      <c r="K7" s="15">
        <v>3</v>
      </c>
      <c r="L7" s="15">
        <v>9</v>
      </c>
      <c r="M7" s="15">
        <v>2</v>
      </c>
      <c r="N7" s="34">
        <v>0</v>
      </c>
      <c r="O7" s="29" t="s">
        <v>50</v>
      </c>
      <c r="P7" s="29">
        <v>0</v>
      </c>
      <c r="Q7" s="29">
        <v>0</v>
      </c>
      <c r="R7" s="37">
        <v>0</v>
      </c>
      <c r="S7" s="37" t="s">
        <v>50</v>
      </c>
      <c r="T7" s="37">
        <v>0</v>
      </c>
      <c r="U7" s="37">
        <v>0</v>
      </c>
      <c r="V7" s="47">
        <v>0</v>
      </c>
      <c r="W7" s="47" t="s">
        <v>50</v>
      </c>
      <c r="X7" s="47">
        <v>0</v>
      </c>
      <c r="Y7" s="47">
        <v>0</v>
      </c>
      <c r="Z7" s="74">
        <v>0</v>
      </c>
      <c r="AA7" s="74" t="s">
        <v>50</v>
      </c>
      <c r="AB7" s="74">
        <v>0</v>
      </c>
      <c r="AC7" s="74">
        <v>0</v>
      </c>
      <c r="AD7" s="81" t="s">
        <v>50</v>
      </c>
      <c r="AE7" s="81">
        <v>0</v>
      </c>
      <c r="AF7" s="81">
        <v>0</v>
      </c>
      <c r="AG7" s="9">
        <f t="shared" si="0"/>
        <v>11</v>
      </c>
      <c r="AH7" s="9">
        <v>5</v>
      </c>
    </row>
    <row r="8" spans="1:34">
      <c r="A8" s="10"/>
      <c r="B8" s="21" t="s">
        <v>38</v>
      </c>
      <c r="C8" s="18"/>
      <c r="D8" s="18"/>
      <c r="E8" s="18"/>
      <c r="F8" s="18"/>
      <c r="G8" s="26"/>
      <c r="H8" s="26"/>
      <c r="I8" s="26"/>
      <c r="J8" s="26"/>
      <c r="K8" s="17"/>
      <c r="L8" s="17"/>
      <c r="M8" s="17"/>
      <c r="N8" s="35"/>
      <c r="O8" s="31"/>
      <c r="P8" s="31"/>
      <c r="Q8" s="31"/>
      <c r="R8" s="39"/>
      <c r="S8" s="39"/>
      <c r="T8" s="39"/>
      <c r="U8" s="39"/>
      <c r="V8" s="48"/>
      <c r="W8" s="48"/>
      <c r="X8" s="48"/>
      <c r="Y8" s="48"/>
      <c r="Z8" s="75"/>
      <c r="AA8" s="78"/>
      <c r="AB8" s="78"/>
      <c r="AC8" s="78"/>
      <c r="AD8" s="83"/>
      <c r="AE8" s="83"/>
      <c r="AF8" s="83"/>
      <c r="AG8" s="12"/>
      <c r="AH8" s="9"/>
    </row>
    <row r="9" spans="1:34">
      <c r="A9" s="3"/>
      <c r="B9" s="19"/>
      <c r="C9" s="5" t="s">
        <v>39</v>
      </c>
      <c r="D9" s="5"/>
      <c r="E9" s="5" t="s">
        <v>2</v>
      </c>
      <c r="F9" s="5"/>
      <c r="G9" s="6" t="s">
        <v>48</v>
      </c>
      <c r="H9" s="6"/>
      <c r="I9" s="6" t="s">
        <v>3</v>
      </c>
      <c r="J9" s="6"/>
      <c r="K9" s="14"/>
      <c r="L9" s="14" t="s">
        <v>4</v>
      </c>
      <c r="M9" s="14"/>
      <c r="N9" s="33"/>
      <c r="O9" s="28"/>
      <c r="P9" s="28" t="s">
        <v>5</v>
      </c>
      <c r="Q9" s="28"/>
      <c r="R9" s="36"/>
      <c r="S9" s="36"/>
      <c r="T9" s="36" t="s">
        <v>6</v>
      </c>
      <c r="U9" s="36"/>
      <c r="V9" s="46"/>
      <c r="W9" s="46"/>
      <c r="X9" s="46" t="s">
        <v>7</v>
      </c>
      <c r="Y9" s="46"/>
      <c r="Z9" s="71"/>
      <c r="AA9" s="71"/>
      <c r="AB9" s="71" t="s">
        <v>8</v>
      </c>
      <c r="AC9" s="71"/>
      <c r="AD9" s="80"/>
      <c r="AE9" s="80" t="s">
        <v>9</v>
      </c>
      <c r="AF9" s="80"/>
      <c r="AG9" s="10"/>
      <c r="AH9" s="10"/>
    </row>
    <row r="15" spans="1:34">
      <c r="B15" s="1" t="s">
        <v>81</v>
      </c>
      <c r="C15" s="1"/>
      <c r="D15" s="1"/>
      <c r="E15" s="1"/>
      <c r="F15" s="1"/>
      <c r="G15" s="1"/>
      <c r="H15" s="1"/>
    </row>
    <row r="16" spans="1:34">
      <c r="B16" s="2" t="s">
        <v>80</v>
      </c>
      <c r="C16" s="2"/>
      <c r="D16" s="2"/>
      <c r="E16" s="2"/>
      <c r="F16" s="2"/>
      <c r="G16" s="2"/>
      <c r="H16" s="2"/>
    </row>
    <row r="17" spans="2:8">
      <c r="B17" s="13" t="s">
        <v>93</v>
      </c>
      <c r="C17" s="13"/>
      <c r="D17" s="13"/>
      <c r="E17" s="13"/>
      <c r="F17" s="13"/>
      <c r="G17" s="13"/>
      <c r="H17" s="13"/>
    </row>
    <row r="18" spans="2:8">
      <c r="B18" s="27" t="s">
        <v>94</v>
      </c>
      <c r="C18" s="27"/>
      <c r="D18" s="27"/>
      <c r="E18" s="27"/>
      <c r="F18" s="27"/>
      <c r="G18" s="27"/>
      <c r="H18" s="27"/>
    </row>
    <row r="19" spans="2:8">
      <c r="B19" s="38" t="s">
        <v>110</v>
      </c>
      <c r="C19" s="38"/>
      <c r="D19" s="38"/>
      <c r="E19" s="38"/>
      <c r="F19" s="38"/>
      <c r="G19" s="38"/>
      <c r="H19" s="38"/>
    </row>
    <row r="20" spans="2:8">
      <c r="B20" s="45" t="s">
        <v>125</v>
      </c>
      <c r="C20" s="45"/>
      <c r="D20" s="45"/>
      <c r="E20" s="45"/>
      <c r="F20" s="45"/>
      <c r="G20" s="45"/>
      <c r="H20" s="45"/>
    </row>
    <row r="21" spans="2:8">
      <c r="B21" s="69" t="s">
        <v>133</v>
      </c>
      <c r="C21" s="69"/>
      <c r="D21" s="69"/>
      <c r="E21" s="69"/>
      <c r="F21" s="69"/>
      <c r="G21" s="69"/>
      <c r="H21" s="69"/>
    </row>
    <row r="22" spans="2:8">
      <c r="B22" s="79" t="s">
        <v>132</v>
      </c>
      <c r="C22" s="79"/>
      <c r="D22" s="79"/>
      <c r="E22" s="79"/>
      <c r="F22" s="79"/>
      <c r="G22" s="79"/>
      <c r="H22" s="79"/>
    </row>
  </sheetData>
  <sortState ref="A1:AK9">
    <sortCondition descending="1" ref="AG2"/>
  </sortState>
  <pageMargins left="0.7" right="0.7" top="0.75" bottom="0.75" header="0.3" footer="0.3"/>
  <pageSetup paperSize="9" scale="38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workbookViewId="0">
      <selection activeCell="G36" sqref="G36"/>
    </sheetView>
  </sheetViews>
  <sheetFormatPr defaultRowHeight="14.25"/>
  <cols>
    <col min="2" max="2" width="18" customWidth="1"/>
  </cols>
  <sheetData>
    <row r="1" spans="1:34" ht="22.5">
      <c r="A1" s="3" t="s">
        <v>12</v>
      </c>
      <c r="B1" s="19" t="s">
        <v>13</v>
      </c>
      <c r="C1" s="4" t="s">
        <v>14</v>
      </c>
      <c r="D1" s="5" t="s">
        <v>11</v>
      </c>
      <c r="E1" s="5" t="s">
        <v>15</v>
      </c>
      <c r="F1" s="5" t="s">
        <v>16</v>
      </c>
      <c r="G1" s="6" t="s">
        <v>14</v>
      </c>
      <c r="H1" s="6" t="s">
        <v>11</v>
      </c>
      <c r="I1" s="6" t="s">
        <v>15</v>
      </c>
      <c r="J1" s="6" t="s">
        <v>16</v>
      </c>
      <c r="K1" s="14" t="s">
        <v>11</v>
      </c>
      <c r="L1" s="14" t="s">
        <v>15</v>
      </c>
      <c r="M1" s="14" t="s">
        <v>16</v>
      </c>
      <c r="N1" s="28" t="s">
        <v>14</v>
      </c>
      <c r="O1" s="28" t="s">
        <v>11</v>
      </c>
      <c r="P1" s="28" t="s">
        <v>15</v>
      </c>
      <c r="Q1" s="28" t="s">
        <v>16</v>
      </c>
      <c r="R1" s="36" t="s">
        <v>111</v>
      </c>
      <c r="S1" s="36" t="s">
        <v>11</v>
      </c>
      <c r="T1" s="36" t="s">
        <v>15</v>
      </c>
      <c r="U1" s="36" t="s">
        <v>16</v>
      </c>
      <c r="V1" s="46" t="s">
        <v>14</v>
      </c>
      <c r="W1" s="46" t="s">
        <v>11</v>
      </c>
      <c r="X1" s="46" t="s">
        <v>15</v>
      </c>
      <c r="Y1" s="46" t="s">
        <v>16</v>
      </c>
      <c r="Z1" s="71" t="s">
        <v>14</v>
      </c>
      <c r="AA1" s="71" t="s">
        <v>11</v>
      </c>
      <c r="AB1" s="71" t="s">
        <v>15</v>
      </c>
      <c r="AC1" s="71" t="s">
        <v>16</v>
      </c>
      <c r="AD1" s="80" t="s">
        <v>11</v>
      </c>
      <c r="AE1" s="80" t="s">
        <v>15</v>
      </c>
      <c r="AF1" s="80" t="s">
        <v>16</v>
      </c>
      <c r="AG1" s="3" t="s">
        <v>10</v>
      </c>
      <c r="AH1" s="3" t="s">
        <v>11</v>
      </c>
    </row>
    <row r="2" spans="1:34">
      <c r="A2" s="9">
        <v>1</v>
      </c>
      <c r="B2" s="22" t="s">
        <v>44</v>
      </c>
      <c r="C2" s="7" t="s">
        <v>45</v>
      </c>
      <c r="D2" s="7" t="s">
        <v>18</v>
      </c>
      <c r="E2" s="7">
        <v>12</v>
      </c>
      <c r="F2" s="7">
        <v>2</v>
      </c>
      <c r="G2" s="8" t="s">
        <v>78</v>
      </c>
      <c r="H2" s="8">
        <v>10</v>
      </c>
      <c r="I2" s="8">
        <v>2</v>
      </c>
      <c r="J2" s="8">
        <v>2</v>
      </c>
      <c r="K2" s="15" t="s">
        <v>83</v>
      </c>
      <c r="L2" s="15">
        <v>0</v>
      </c>
      <c r="M2" s="15">
        <v>0</v>
      </c>
      <c r="N2" s="29">
        <v>77</v>
      </c>
      <c r="O2" s="29" t="s">
        <v>106</v>
      </c>
      <c r="P2" s="29">
        <v>8</v>
      </c>
      <c r="Q2" s="29">
        <v>2</v>
      </c>
      <c r="R2" s="37" t="s">
        <v>112</v>
      </c>
      <c r="S2" s="37">
        <v>1</v>
      </c>
      <c r="T2" s="37">
        <v>12</v>
      </c>
      <c r="U2" s="37">
        <v>2</v>
      </c>
      <c r="V2" s="47">
        <v>2</v>
      </c>
      <c r="W2" s="47">
        <v>2</v>
      </c>
      <c r="X2" s="47">
        <v>10</v>
      </c>
      <c r="Y2" s="47">
        <v>2</v>
      </c>
      <c r="Z2" s="74">
        <v>0</v>
      </c>
      <c r="AA2" s="74" t="s">
        <v>50</v>
      </c>
      <c r="AB2" s="74">
        <v>0</v>
      </c>
      <c r="AC2" s="74">
        <v>0</v>
      </c>
      <c r="AD2" s="81">
        <v>1</v>
      </c>
      <c r="AE2" s="81">
        <v>12</v>
      </c>
      <c r="AF2" s="81">
        <v>2</v>
      </c>
      <c r="AG2" s="9">
        <f>SUM(E2+F2+I2+J2+L2+M2+P2+Q2+T2+U2+X2+Y2+AB2+AC2+AE2+AF2)</f>
        <v>68</v>
      </c>
      <c r="AH2" s="9">
        <v>1</v>
      </c>
    </row>
    <row r="3" spans="1:34">
      <c r="A3" s="9">
        <v>2</v>
      </c>
      <c r="B3" s="22" t="s">
        <v>56</v>
      </c>
      <c r="C3" s="7">
        <v>0</v>
      </c>
      <c r="D3" s="7" t="s">
        <v>50</v>
      </c>
      <c r="E3" s="7">
        <v>0</v>
      </c>
      <c r="F3" s="7">
        <v>0</v>
      </c>
      <c r="G3" s="8" t="s">
        <v>59</v>
      </c>
      <c r="H3" s="8">
        <v>1</v>
      </c>
      <c r="I3" s="8">
        <v>12</v>
      </c>
      <c r="J3" s="8">
        <v>2</v>
      </c>
      <c r="K3" s="15" t="s">
        <v>83</v>
      </c>
      <c r="L3" s="15">
        <v>0</v>
      </c>
      <c r="M3" s="15">
        <v>0</v>
      </c>
      <c r="N3" s="29">
        <v>0</v>
      </c>
      <c r="O3" s="29" t="s">
        <v>50</v>
      </c>
      <c r="P3" s="29">
        <v>0</v>
      </c>
      <c r="Q3" s="29">
        <v>0</v>
      </c>
      <c r="R3" s="37">
        <v>0</v>
      </c>
      <c r="S3" s="37" t="s">
        <v>50</v>
      </c>
      <c r="T3" s="37">
        <v>0</v>
      </c>
      <c r="U3" s="37">
        <v>0</v>
      </c>
      <c r="V3" s="47">
        <v>12</v>
      </c>
      <c r="W3" s="47">
        <v>1</v>
      </c>
      <c r="X3" s="47">
        <v>12</v>
      </c>
      <c r="Y3" s="47">
        <v>2</v>
      </c>
      <c r="Z3" s="74">
        <v>0</v>
      </c>
      <c r="AA3" s="74" t="s">
        <v>50</v>
      </c>
      <c r="AB3" s="74">
        <v>0</v>
      </c>
      <c r="AC3" s="74">
        <v>0</v>
      </c>
      <c r="AD3" s="81" t="s">
        <v>50</v>
      </c>
      <c r="AE3" s="81">
        <v>0</v>
      </c>
      <c r="AF3" s="81">
        <v>0</v>
      </c>
      <c r="AG3" s="9">
        <f>SUM(E3+F3+I3+J3+L3+M3+P3+Q3+T3+U3+X3+Y3+AB3+AC3+AE3+AF3)</f>
        <v>28</v>
      </c>
      <c r="AH3" s="9">
        <v>2</v>
      </c>
    </row>
    <row r="4" spans="1:34">
      <c r="A4" s="9">
        <v>3</v>
      </c>
      <c r="B4" s="22" t="s">
        <v>46</v>
      </c>
      <c r="C4" s="7" t="s">
        <v>47</v>
      </c>
      <c r="D4" s="7" t="s">
        <v>20</v>
      </c>
      <c r="E4" s="7">
        <v>10</v>
      </c>
      <c r="F4" s="7">
        <v>2</v>
      </c>
      <c r="G4" s="8">
        <v>0</v>
      </c>
      <c r="H4" s="8" t="s">
        <v>50</v>
      </c>
      <c r="I4" s="8">
        <v>0</v>
      </c>
      <c r="J4" s="8">
        <v>0</v>
      </c>
      <c r="K4" s="15" t="s">
        <v>83</v>
      </c>
      <c r="L4" s="15">
        <v>0</v>
      </c>
      <c r="M4" s="15">
        <v>0</v>
      </c>
      <c r="N4" s="29">
        <v>0</v>
      </c>
      <c r="O4" s="29" t="s">
        <v>50</v>
      </c>
      <c r="P4" s="29">
        <v>0</v>
      </c>
      <c r="Q4" s="29">
        <v>0</v>
      </c>
      <c r="R4" s="37">
        <v>0</v>
      </c>
      <c r="S4" s="37" t="s">
        <v>50</v>
      </c>
      <c r="T4" s="37">
        <v>0</v>
      </c>
      <c r="U4" s="37">
        <v>0</v>
      </c>
      <c r="V4" s="47">
        <v>0</v>
      </c>
      <c r="W4" s="47" t="s">
        <v>50</v>
      </c>
      <c r="X4" s="47">
        <v>0</v>
      </c>
      <c r="Y4" s="47">
        <v>0</v>
      </c>
      <c r="Z4" s="74">
        <v>0</v>
      </c>
      <c r="AA4" s="74" t="s">
        <v>50</v>
      </c>
      <c r="AB4" s="74">
        <v>0</v>
      </c>
      <c r="AC4" s="74">
        <v>0</v>
      </c>
      <c r="AD4" s="81">
        <v>2</v>
      </c>
      <c r="AE4" s="81">
        <v>10</v>
      </c>
      <c r="AF4" s="81">
        <v>2</v>
      </c>
      <c r="AG4" s="9">
        <f>SUM(E4+F4+I4+J4+L4+M4+P4+Q4+T4+U4+X4+Y4+AB4+AC4+AE4+AF4)</f>
        <v>24</v>
      </c>
      <c r="AH4" s="9">
        <v>3</v>
      </c>
    </row>
    <row r="5" spans="1:34">
      <c r="A5" s="9">
        <v>4</v>
      </c>
      <c r="B5" s="22" t="s">
        <v>60</v>
      </c>
      <c r="C5" s="7">
        <v>0</v>
      </c>
      <c r="D5" s="7" t="s">
        <v>50</v>
      </c>
      <c r="E5" s="7">
        <v>0</v>
      </c>
      <c r="F5" s="7">
        <v>0</v>
      </c>
      <c r="G5" s="8" t="s">
        <v>61</v>
      </c>
      <c r="H5" s="8">
        <v>2</v>
      </c>
      <c r="I5" s="8">
        <v>10</v>
      </c>
      <c r="J5" s="8">
        <v>2</v>
      </c>
      <c r="K5" s="15" t="s">
        <v>83</v>
      </c>
      <c r="L5" s="15">
        <v>0</v>
      </c>
      <c r="M5" s="15">
        <v>0</v>
      </c>
      <c r="N5" s="29">
        <v>0</v>
      </c>
      <c r="O5" s="29" t="s">
        <v>50</v>
      </c>
      <c r="P5" s="29">
        <v>0</v>
      </c>
      <c r="Q5" s="29">
        <v>0</v>
      </c>
      <c r="R5" s="37">
        <v>0</v>
      </c>
      <c r="S5" s="37" t="s">
        <v>50</v>
      </c>
      <c r="T5" s="37">
        <v>0</v>
      </c>
      <c r="U5" s="37">
        <v>0</v>
      </c>
      <c r="V5" s="47">
        <v>0</v>
      </c>
      <c r="W5" s="47" t="s">
        <v>50</v>
      </c>
      <c r="X5" s="47">
        <v>0</v>
      </c>
      <c r="Y5" s="47">
        <v>0</v>
      </c>
      <c r="Z5" s="74">
        <v>0</v>
      </c>
      <c r="AA5" s="74" t="s">
        <v>50</v>
      </c>
      <c r="AB5" s="74">
        <v>0</v>
      </c>
      <c r="AC5" s="74">
        <v>0</v>
      </c>
      <c r="AD5" s="81" t="s">
        <v>50</v>
      </c>
      <c r="AE5" s="81">
        <v>0</v>
      </c>
      <c r="AF5" s="81">
        <v>0</v>
      </c>
      <c r="AG5" s="9">
        <f>SUM(E5+F5+I5+J5+L5+M5+P5+Q5+T5+U5+X5+Y5+AB5+AC5+AE5+AF5)</f>
        <v>12</v>
      </c>
      <c r="AH5" s="9">
        <v>4</v>
      </c>
    </row>
    <row r="6" spans="1:34">
      <c r="A6" s="9">
        <v>5</v>
      </c>
      <c r="B6" s="22" t="s">
        <v>62</v>
      </c>
      <c r="C6" s="7">
        <v>0</v>
      </c>
      <c r="D6" s="7" t="s">
        <v>50</v>
      </c>
      <c r="E6" s="7">
        <v>0</v>
      </c>
      <c r="F6" s="7">
        <v>0</v>
      </c>
      <c r="G6" s="8" t="s">
        <v>63</v>
      </c>
      <c r="H6" s="8" t="s">
        <v>64</v>
      </c>
      <c r="I6" s="8">
        <v>9</v>
      </c>
      <c r="J6" s="8">
        <v>2</v>
      </c>
      <c r="K6" s="15" t="s">
        <v>83</v>
      </c>
      <c r="L6" s="15">
        <v>0</v>
      </c>
      <c r="M6" s="15">
        <v>0</v>
      </c>
      <c r="N6" s="29">
        <v>0</v>
      </c>
      <c r="O6" s="29" t="s">
        <v>50</v>
      </c>
      <c r="P6" s="29">
        <v>0</v>
      </c>
      <c r="Q6" s="29">
        <v>0</v>
      </c>
      <c r="R6" s="37">
        <v>0</v>
      </c>
      <c r="S6" s="37" t="s">
        <v>50</v>
      </c>
      <c r="T6" s="37">
        <v>0</v>
      </c>
      <c r="U6" s="37">
        <v>0</v>
      </c>
      <c r="V6" s="47">
        <v>0</v>
      </c>
      <c r="W6" s="47" t="s">
        <v>50</v>
      </c>
      <c r="X6" s="47">
        <v>0</v>
      </c>
      <c r="Y6" s="47">
        <v>0</v>
      </c>
      <c r="Z6" s="74">
        <v>0</v>
      </c>
      <c r="AA6" s="74" t="s">
        <v>50</v>
      </c>
      <c r="AB6" s="74">
        <v>0</v>
      </c>
      <c r="AC6" s="74">
        <v>0</v>
      </c>
      <c r="AD6" s="81" t="s">
        <v>50</v>
      </c>
      <c r="AE6" s="81">
        <v>0</v>
      </c>
      <c r="AF6" s="81">
        <v>0</v>
      </c>
      <c r="AG6" s="9">
        <f>SUM(E6+F6+I6+J6+L6+M6+P6+Q6+T6+U6+X6+Y6+AB6+AC6+AE6+AF6)</f>
        <v>11</v>
      </c>
      <c r="AH6" s="9">
        <v>5</v>
      </c>
    </row>
    <row r="7" spans="1:34">
      <c r="A7" s="9">
        <v>6</v>
      </c>
      <c r="B7" s="22" t="s">
        <v>66</v>
      </c>
      <c r="C7" s="7">
        <v>0</v>
      </c>
      <c r="D7" s="7" t="s">
        <v>50</v>
      </c>
      <c r="E7" s="7">
        <v>0</v>
      </c>
      <c r="F7" s="7">
        <v>0</v>
      </c>
      <c r="G7" s="8" t="s">
        <v>67</v>
      </c>
      <c r="H7" s="8" t="s">
        <v>65</v>
      </c>
      <c r="I7" s="8">
        <v>8</v>
      </c>
      <c r="J7" s="8">
        <v>2</v>
      </c>
      <c r="K7" s="15" t="s">
        <v>83</v>
      </c>
      <c r="L7" s="15">
        <v>0</v>
      </c>
      <c r="M7" s="15">
        <v>0</v>
      </c>
      <c r="N7" s="29">
        <v>0</v>
      </c>
      <c r="O7" s="29" t="s">
        <v>50</v>
      </c>
      <c r="P7" s="29">
        <v>0</v>
      </c>
      <c r="Q7" s="29">
        <v>0</v>
      </c>
      <c r="R7" s="37">
        <v>0</v>
      </c>
      <c r="S7" s="37" t="s">
        <v>50</v>
      </c>
      <c r="T7" s="37">
        <v>0</v>
      </c>
      <c r="U7" s="37">
        <v>0</v>
      </c>
      <c r="V7" s="47">
        <v>0</v>
      </c>
      <c r="W7" s="47" t="s">
        <v>50</v>
      </c>
      <c r="X7" s="47">
        <v>0</v>
      </c>
      <c r="Y7" s="47">
        <v>0</v>
      </c>
      <c r="Z7" s="74">
        <v>0</v>
      </c>
      <c r="AA7" s="74" t="s">
        <v>50</v>
      </c>
      <c r="AB7" s="74">
        <v>0</v>
      </c>
      <c r="AC7" s="74">
        <v>0</v>
      </c>
      <c r="AD7" s="81" t="s">
        <v>50</v>
      </c>
      <c r="AE7" s="81">
        <v>0</v>
      </c>
      <c r="AF7" s="81">
        <v>0</v>
      </c>
      <c r="AG7" s="9">
        <f>SUM(E7+F7+I7+J7+L7+M7+P7+Q7+T7+U7+X7+Y7+AB7+AC7+AE7+AF7)</f>
        <v>10</v>
      </c>
      <c r="AH7" s="9">
        <v>6</v>
      </c>
    </row>
    <row r="8" spans="1:34">
      <c r="A8" s="9">
        <v>7</v>
      </c>
      <c r="B8" s="22" t="s">
        <v>68</v>
      </c>
      <c r="C8" s="7">
        <v>0</v>
      </c>
      <c r="D8" s="7" t="s">
        <v>50</v>
      </c>
      <c r="E8" s="7">
        <v>0</v>
      </c>
      <c r="F8" s="7">
        <v>0</v>
      </c>
      <c r="G8" s="8" t="s">
        <v>69</v>
      </c>
      <c r="H8" s="8">
        <v>5</v>
      </c>
      <c r="I8" s="8">
        <v>7</v>
      </c>
      <c r="J8" s="8">
        <v>2</v>
      </c>
      <c r="K8" s="15" t="s">
        <v>83</v>
      </c>
      <c r="L8" s="15">
        <v>0</v>
      </c>
      <c r="M8" s="15">
        <v>0</v>
      </c>
      <c r="N8" s="29">
        <v>0</v>
      </c>
      <c r="O8" s="29" t="s">
        <v>50</v>
      </c>
      <c r="P8" s="29">
        <v>0</v>
      </c>
      <c r="Q8" s="29">
        <v>0</v>
      </c>
      <c r="R8" s="37">
        <v>0</v>
      </c>
      <c r="S8" s="37" t="s">
        <v>50</v>
      </c>
      <c r="T8" s="37">
        <v>0</v>
      </c>
      <c r="U8" s="37">
        <v>0</v>
      </c>
      <c r="V8" s="47">
        <v>0</v>
      </c>
      <c r="W8" s="47" t="s">
        <v>50</v>
      </c>
      <c r="X8" s="47">
        <v>0</v>
      </c>
      <c r="Y8" s="47">
        <v>0</v>
      </c>
      <c r="Z8" s="74">
        <v>0</v>
      </c>
      <c r="AA8" s="74" t="s">
        <v>50</v>
      </c>
      <c r="AB8" s="74">
        <v>0</v>
      </c>
      <c r="AC8" s="74">
        <v>0</v>
      </c>
      <c r="AD8" s="81" t="s">
        <v>50</v>
      </c>
      <c r="AE8" s="81">
        <v>0</v>
      </c>
      <c r="AF8" s="81">
        <v>0</v>
      </c>
      <c r="AG8" s="9">
        <f>SUM(E8+F8+I8+J8+L8+M8+P8+Q8+T8+U8+X8+Y8+AB8+AC8+AE8+AF8)</f>
        <v>9</v>
      </c>
      <c r="AH8" s="9">
        <v>7</v>
      </c>
    </row>
    <row r="9" spans="1:34">
      <c r="A9" s="9">
        <v>8</v>
      </c>
      <c r="B9" s="22" t="s">
        <v>70</v>
      </c>
      <c r="C9" s="7">
        <v>0</v>
      </c>
      <c r="D9" s="7" t="s">
        <v>50</v>
      </c>
      <c r="E9" s="7">
        <v>0</v>
      </c>
      <c r="F9" s="7">
        <v>0</v>
      </c>
      <c r="G9" s="8" t="s">
        <v>71</v>
      </c>
      <c r="H9" s="8">
        <v>6</v>
      </c>
      <c r="I9" s="8">
        <v>6</v>
      </c>
      <c r="J9" s="8">
        <v>2</v>
      </c>
      <c r="K9" s="15" t="s">
        <v>83</v>
      </c>
      <c r="L9" s="15">
        <v>0</v>
      </c>
      <c r="M9" s="15">
        <v>0</v>
      </c>
      <c r="N9" s="29">
        <v>0</v>
      </c>
      <c r="O9" s="29" t="s">
        <v>50</v>
      </c>
      <c r="P9" s="29">
        <v>0</v>
      </c>
      <c r="Q9" s="29">
        <v>0</v>
      </c>
      <c r="R9" s="37">
        <v>0</v>
      </c>
      <c r="S9" s="41" t="s">
        <v>50</v>
      </c>
      <c r="T9" s="41">
        <v>0</v>
      </c>
      <c r="U9" s="41">
        <v>0</v>
      </c>
      <c r="V9" s="48">
        <v>0</v>
      </c>
      <c r="W9" s="48" t="s">
        <v>50</v>
      </c>
      <c r="X9" s="48">
        <v>0</v>
      </c>
      <c r="Y9" s="48">
        <v>0</v>
      </c>
      <c r="Z9" s="75">
        <v>0</v>
      </c>
      <c r="AA9" s="84" t="s">
        <v>50</v>
      </c>
      <c r="AB9" s="84">
        <v>0</v>
      </c>
      <c r="AC9" s="84">
        <v>0</v>
      </c>
      <c r="AD9" s="81" t="s">
        <v>50</v>
      </c>
      <c r="AE9" s="81">
        <v>0</v>
      </c>
      <c r="AF9" s="81">
        <v>0</v>
      </c>
      <c r="AG9" s="9">
        <f>SUM(E9+F9+I9+J9+L9+M9+P9+Q9+T9+U9+X9+Y9+AB9+AC9+AE9+AF9)</f>
        <v>8</v>
      </c>
      <c r="AH9" s="9">
        <v>8</v>
      </c>
    </row>
    <row r="10" spans="1:34">
      <c r="A10" s="9">
        <v>9</v>
      </c>
      <c r="B10" s="22" t="s">
        <v>72</v>
      </c>
      <c r="C10" s="7">
        <v>0</v>
      </c>
      <c r="D10" s="7" t="s">
        <v>50</v>
      </c>
      <c r="E10" s="7">
        <v>0</v>
      </c>
      <c r="F10" s="7">
        <v>0</v>
      </c>
      <c r="G10" s="8" t="s">
        <v>73</v>
      </c>
      <c r="H10" s="8">
        <v>7</v>
      </c>
      <c r="I10" s="8">
        <v>5</v>
      </c>
      <c r="J10" s="8">
        <v>2</v>
      </c>
      <c r="K10" s="15" t="s">
        <v>83</v>
      </c>
      <c r="L10" s="15">
        <v>0</v>
      </c>
      <c r="M10" s="15">
        <v>0</v>
      </c>
      <c r="N10" s="29">
        <v>0</v>
      </c>
      <c r="O10" s="29" t="s">
        <v>50</v>
      </c>
      <c r="P10" s="29">
        <v>0</v>
      </c>
      <c r="Q10" s="29">
        <v>0</v>
      </c>
      <c r="R10" s="37">
        <v>0</v>
      </c>
      <c r="S10" s="41" t="s">
        <v>50</v>
      </c>
      <c r="T10" s="41">
        <v>0</v>
      </c>
      <c r="U10" s="41">
        <v>0</v>
      </c>
      <c r="V10" s="48">
        <v>0</v>
      </c>
      <c r="W10" s="48" t="s">
        <v>50</v>
      </c>
      <c r="X10" s="48">
        <v>0</v>
      </c>
      <c r="Y10" s="48">
        <v>0</v>
      </c>
      <c r="Z10" s="75">
        <v>0</v>
      </c>
      <c r="AA10" s="84" t="s">
        <v>50</v>
      </c>
      <c r="AB10" s="84">
        <v>0</v>
      </c>
      <c r="AC10" s="84">
        <v>0</v>
      </c>
      <c r="AD10" s="81" t="s">
        <v>50</v>
      </c>
      <c r="AE10" s="81">
        <v>0</v>
      </c>
      <c r="AF10" s="81">
        <v>0</v>
      </c>
      <c r="AG10" s="9">
        <f>SUM(E10+F10+I10+J10+L10+M10+P10+Q10+T10+U10+X10+Y10+AB10+AC10+AE10+AF10)</f>
        <v>7</v>
      </c>
      <c r="AH10" s="9">
        <v>9</v>
      </c>
    </row>
    <row r="11" spans="1:34">
      <c r="A11" s="9">
        <v>10</v>
      </c>
      <c r="B11" s="22" t="s">
        <v>74</v>
      </c>
      <c r="C11" s="7">
        <v>0</v>
      </c>
      <c r="D11" s="7" t="s">
        <v>50</v>
      </c>
      <c r="E11" s="7">
        <v>0</v>
      </c>
      <c r="F11" s="7">
        <v>0</v>
      </c>
      <c r="G11" s="8" t="s">
        <v>75</v>
      </c>
      <c r="H11" s="8">
        <v>8</v>
      </c>
      <c r="I11" s="8">
        <v>4</v>
      </c>
      <c r="J11" s="8">
        <v>2</v>
      </c>
      <c r="K11" s="15" t="s">
        <v>83</v>
      </c>
      <c r="L11" s="15">
        <v>0</v>
      </c>
      <c r="M11" s="15">
        <v>0</v>
      </c>
      <c r="N11" s="29">
        <v>0</v>
      </c>
      <c r="O11" s="29" t="s">
        <v>50</v>
      </c>
      <c r="P11" s="29">
        <v>0</v>
      </c>
      <c r="Q11" s="29">
        <v>0</v>
      </c>
      <c r="R11" s="37">
        <v>0</v>
      </c>
      <c r="S11" s="41" t="s">
        <v>50</v>
      </c>
      <c r="T11" s="41">
        <v>0</v>
      </c>
      <c r="U11" s="41">
        <v>0</v>
      </c>
      <c r="V11" s="48">
        <v>0</v>
      </c>
      <c r="W11" s="48" t="s">
        <v>50</v>
      </c>
      <c r="X11" s="48">
        <v>0</v>
      </c>
      <c r="Y11" s="48">
        <v>0</v>
      </c>
      <c r="Z11" s="75">
        <v>0</v>
      </c>
      <c r="AA11" s="84" t="s">
        <v>50</v>
      </c>
      <c r="AB11" s="84">
        <v>0</v>
      </c>
      <c r="AC11" s="84">
        <v>0</v>
      </c>
      <c r="AD11" s="81" t="s">
        <v>50</v>
      </c>
      <c r="AE11" s="81">
        <v>0</v>
      </c>
      <c r="AF11" s="81">
        <v>0</v>
      </c>
      <c r="AG11" s="9">
        <f>SUM(E11+F11+I11+J11+L11+M11+P11+Q11+T11+U11+X11+Y11+AB11+AC11+AE11+AF11)</f>
        <v>6</v>
      </c>
      <c r="AH11" s="9">
        <v>10</v>
      </c>
    </row>
    <row r="12" spans="1:34">
      <c r="A12" s="9">
        <v>11</v>
      </c>
      <c r="B12" s="22" t="s">
        <v>76</v>
      </c>
      <c r="C12" s="7">
        <v>0</v>
      </c>
      <c r="D12" s="7" t="s">
        <v>50</v>
      </c>
      <c r="E12" s="7">
        <v>0</v>
      </c>
      <c r="F12" s="7">
        <v>0</v>
      </c>
      <c r="G12" s="8" t="s">
        <v>77</v>
      </c>
      <c r="H12" s="8">
        <v>9</v>
      </c>
      <c r="I12" s="8">
        <v>3</v>
      </c>
      <c r="J12" s="8">
        <v>2</v>
      </c>
      <c r="K12" s="15" t="s">
        <v>83</v>
      </c>
      <c r="L12" s="15">
        <v>0</v>
      </c>
      <c r="M12" s="15">
        <v>0</v>
      </c>
      <c r="N12" s="29">
        <v>0</v>
      </c>
      <c r="O12" s="29" t="s">
        <v>50</v>
      </c>
      <c r="P12" s="29">
        <v>0</v>
      </c>
      <c r="Q12" s="29">
        <v>0</v>
      </c>
      <c r="R12" s="37">
        <v>0</v>
      </c>
      <c r="S12" s="41" t="s">
        <v>50</v>
      </c>
      <c r="T12" s="41">
        <v>0</v>
      </c>
      <c r="U12" s="41">
        <v>0</v>
      </c>
      <c r="V12" s="48">
        <v>0</v>
      </c>
      <c r="W12" s="48" t="s">
        <v>50</v>
      </c>
      <c r="X12" s="48">
        <v>0</v>
      </c>
      <c r="Y12" s="48">
        <v>0</v>
      </c>
      <c r="Z12" s="75">
        <v>0</v>
      </c>
      <c r="AA12" s="84" t="s">
        <v>50</v>
      </c>
      <c r="AB12" s="84">
        <v>0</v>
      </c>
      <c r="AC12" s="84">
        <v>0</v>
      </c>
      <c r="AD12" s="81" t="s">
        <v>50</v>
      </c>
      <c r="AE12" s="81">
        <v>0</v>
      </c>
      <c r="AF12" s="81">
        <v>0</v>
      </c>
      <c r="AG12" s="9">
        <f>SUM(E12+F12+I12+J12+L12+M12+P12+Q12+T12+U12+X12+Y12+AB12+AC12+AE12+AF12)</f>
        <v>5</v>
      </c>
      <c r="AH12" s="9">
        <v>11</v>
      </c>
    </row>
    <row r="13" spans="1:34">
      <c r="A13" s="9"/>
      <c r="B13" s="22"/>
      <c r="C13" s="7"/>
      <c r="D13" s="7"/>
      <c r="E13" s="7"/>
      <c r="F13" s="7"/>
      <c r="G13" s="8"/>
      <c r="H13" s="8"/>
      <c r="I13" s="8"/>
      <c r="J13" s="8"/>
      <c r="K13" s="16"/>
      <c r="L13" s="16"/>
      <c r="M13" s="16"/>
      <c r="N13" s="29"/>
      <c r="O13" s="29"/>
      <c r="P13" s="29"/>
      <c r="Q13" s="29"/>
      <c r="R13" s="37"/>
      <c r="S13" s="41"/>
      <c r="T13" s="41"/>
      <c r="U13" s="41"/>
      <c r="V13" s="48"/>
      <c r="W13" s="52"/>
      <c r="X13" s="52"/>
      <c r="Y13" s="52"/>
      <c r="Z13" s="77"/>
      <c r="AA13" s="76"/>
      <c r="AB13" s="76"/>
      <c r="AC13" s="76"/>
      <c r="AD13" s="82"/>
      <c r="AE13" s="82"/>
      <c r="AF13" s="82"/>
      <c r="AG13" s="9">
        <f>SUM(E13+F13+I13+J13+L13+M13+P13+Q13+T13+U13+X13+Y13+AB13+AC13+AE13+AF13)</f>
        <v>0</v>
      </c>
      <c r="AH13" s="10"/>
    </row>
    <row r="14" spans="1:34">
      <c r="A14" s="9"/>
      <c r="B14" s="22"/>
      <c r="C14" s="7"/>
      <c r="D14" s="7"/>
      <c r="E14" s="7"/>
      <c r="F14" s="7"/>
      <c r="G14" s="8"/>
      <c r="H14" s="8"/>
      <c r="I14" s="8"/>
      <c r="J14" s="8"/>
      <c r="K14" s="16"/>
      <c r="L14" s="16"/>
      <c r="M14" s="16"/>
      <c r="N14" s="29"/>
      <c r="O14" s="29"/>
      <c r="P14" s="29"/>
      <c r="Q14" s="29"/>
      <c r="R14" s="37"/>
      <c r="S14" s="41"/>
      <c r="T14" s="41"/>
      <c r="U14" s="41"/>
      <c r="V14" s="48"/>
      <c r="W14" s="52"/>
      <c r="X14" s="52"/>
      <c r="Y14" s="52"/>
      <c r="Z14" s="77"/>
      <c r="AA14" s="76"/>
      <c r="AB14" s="76"/>
      <c r="AC14" s="76"/>
      <c r="AD14" s="82"/>
      <c r="AE14" s="82"/>
      <c r="AF14" s="82"/>
      <c r="AG14" s="9">
        <f>SUM(E14+F14+I14+J14+L14+M14+P14+Q14+T14+U14+X14+Y14+AB14+AC14+AE14+AF14)</f>
        <v>0</v>
      </c>
      <c r="AH14" s="9"/>
    </row>
    <row r="15" spans="1:34">
      <c r="A15" s="9"/>
      <c r="B15" s="22"/>
      <c r="C15" s="7"/>
      <c r="D15" s="7"/>
      <c r="E15" s="7"/>
      <c r="F15" s="7"/>
      <c r="G15" s="8"/>
      <c r="H15" s="8"/>
      <c r="I15" s="8"/>
      <c r="J15" s="8"/>
      <c r="K15" s="16"/>
      <c r="L15" s="16"/>
      <c r="M15" s="16"/>
      <c r="N15" s="29"/>
      <c r="O15" s="29"/>
      <c r="P15" s="29"/>
      <c r="Q15" s="29"/>
      <c r="R15" s="37"/>
      <c r="S15" s="41"/>
      <c r="T15" s="41"/>
      <c r="U15" s="41"/>
      <c r="V15" s="48"/>
      <c r="W15" s="52"/>
      <c r="X15" s="52"/>
      <c r="Y15" s="52"/>
      <c r="Z15" s="77"/>
      <c r="AA15" s="76"/>
      <c r="AB15" s="76"/>
      <c r="AC15" s="76"/>
      <c r="AD15" s="82"/>
      <c r="AE15" s="82"/>
      <c r="AF15" s="82"/>
      <c r="AG15" s="9">
        <f>SUM(E15+F15+I15+J15+L15+M15+P15+Q15+T15+U15+X15+Y15+AB15+AC15+AE15+AF15)</f>
        <v>0</v>
      </c>
      <c r="AH15" s="9"/>
    </row>
    <row r="16" spans="1:34">
      <c r="A16" s="9"/>
      <c r="B16" s="22"/>
      <c r="C16" s="7"/>
      <c r="D16" s="7"/>
      <c r="E16" s="7"/>
      <c r="F16" s="7"/>
      <c r="G16" s="8"/>
      <c r="H16" s="8"/>
      <c r="I16" s="8"/>
      <c r="J16" s="8"/>
      <c r="K16" s="16"/>
      <c r="L16" s="16"/>
      <c r="M16" s="16"/>
      <c r="N16" s="29"/>
      <c r="O16" s="29"/>
      <c r="P16" s="29"/>
      <c r="Q16" s="29"/>
      <c r="R16" s="37"/>
      <c r="S16" s="41"/>
      <c r="T16" s="41"/>
      <c r="U16" s="41"/>
      <c r="V16" s="48"/>
      <c r="W16" s="52"/>
      <c r="X16" s="52"/>
      <c r="Y16" s="52"/>
      <c r="Z16" s="77"/>
      <c r="AA16" s="76"/>
      <c r="AB16" s="76"/>
      <c r="AC16" s="76"/>
      <c r="AD16" s="82"/>
      <c r="AE16" s="82"/>
      <c r="AF16" s="82"/>
      <c r="AG16" s="9">
        <f>SUM(E16+F16+I16+J16+L16+M16+P16+Q16+T16+U16+X16+Y16+AB16+AC16+AE16+AF16)</f>
        <v>0</v>
      </c>
      <c r="AH16" s="9"/>
    </row>
    <row r="17" spans="1:34">
      <c r="A17" s="9"/>
      <c r="B17" s="22"/>
      <c r="C17" s="7"/>
      <c r="D17" s="7"/>
      <c r="E17" s="7"/>
      <c r="F17" s="7"/>
      <c r="G17" s="8"/>
      <c r="H17" s="8"/>
      <c r="I17" s="8"/>
      <c r="J17" s="8"/>
      <c r="K17" s="16"/>
      <c r="L17" s="16"/>
      <c r="M17" s="16"/>
      <c r="N17" s="29"/>
      <c r="O17" s="29"/>
      <c r="P17" s="29"/>
      <c r="Q17" s="29"/>
      <c r="R17" s="37"/>
      <c r="S17" s="41"/>
      <c r="T17" s="41"/>
      <c r="U17" s="41"/>
      <c r="V17" s="48"/>
      <c r="W17" s="52"/>
      <c r="X17" s="52"/>
      <c r="Y17" s="52"/>
      <c r="Z17" s="77"/>
      <c r="AA17" s="76"/>
      <c r="AB17" s="76"/>
      <c r="AC17" s="76"/>
      <c r="AD17" s="82"/>
      <c r="AE17" s="82"/>
      <c r="AF17" s="82"/>
      <c r="AG17" s="9">
        <f>SUM(E17+F17+I17+J17+L17+M17+P17+Q17+T17+U17+X17+Y17+AB17+AC17+AE17+AF17)</f>
        <v>0</v>
      </c>
      <c r="AH17" s="9"/>
    </row>
    <row r="18" spans="1:34">
      <c r="A18" s="9"/>
      <c r="B18" s="22"/>
      <c r="C18" s="7"/>
      <c r="D18" s="7"/>
      <c r="E18" s="7"/>
      <c r="F18" s="7"/>
      <c r="G18" s="8"/>
      <c r="H18" s="8"/>
      <c r="I18" s="8"/>
      <c r="J18" s="8"/>
      <c r="K18" s="16"/>
      <c r="L18" s="16"/>
      <c r="M18" s="16"/>
      <c r="N18" s="29"/>
      <c r="O18" s="29"/>
      <c r="P18" s="29"/>
      <c r="Q18" s="29"/>
      <c r="R18" s="37"/>
      <c r="S18" s="41"/>
      <c r="T18" s="41"/>
      <c r="U18" s="41"/>
      <c r="V18" s="48"/>
      <c r="W18" s="52"/>
      <c r="X18" s="52"/>
      <c r="Y18" s="52"/>
      <c r="Z18" s="77"/>
      <c r="AA18" s="76"/>
      <c r="AB18" s="76"/>
      <c r="AC18" s="76"/>
      <c r="AD18" s="82"/>
      <c r="AE18" s="82"/>
      <c r="AF18" s="82"/>
      <c r="AG18" s="9">
        <f>SUM(E18+F18+I18+J18+L18+M18+P18+Q18+T18+U18+X18+Y18+AB18+AC18+AE18+AF18)</f>
        <v>0</v>
      </c>
      <c r="AH18" s="9"/>
    </row>
    <row r="19" spans="1:34">
      <c r="A19" s="9"/>
      <c r="B19" s="22"/>
      <c r="C19" s="7"/>
      <c r="D19" s="7"/>
      <c r="E19" s="7"/>
      <c r="F19" s="7"/>
      <c r="G19" s="8"/>
      <c r="H19" s="8"/>
      <c r="I19" s="8"/>
      <c r="J19" s="8"/>
      <c r="K19" s="16"/>
      <c r="L19" s="16"/>
      <c r="M19" s="16"/>
      <c r="N19" s="29"/>
      <c r="O19" s="29"/>
      <c r="P19" s="29"/>
      <c r="Q19" s="29"/>
      <c r="R19" s="37"/>
      <c r="S19" s="41"/>
      <c r="T19" s="41"/>
      <c r="U19" s="41"/>
      <c r="V19" s="48"/>
      <c r="W19" s="52"/>
      <c r="X19" s="52"/>
      <c r="Y19" s="52"/>
      <c r="Z19" s="77"/>
      <c r="AA19" s="76"/>
      <c r="AB19" s="76"/>
      <c r="AC19" s="76"/>
      <c r="AD19" s="82"/>
      <c r="AE19" s="82"/>
      <c r="AF19" s="82"/>
      <c r="AG19" s="9">
        <f>SUM(E19+F19+I19+J19+L19+M19+P19+Q19+T19+U19+X19+Y19+AB19+AC19+AE19+AF19)</f>
        <v>0</v>
      </c>
      <c r="AH19" s="9"/>
    </row>
    <row r="20" spans="1:34">
      <c r="A20" s="9"/>
      <c r="B20" s="22"/>
      <c r="C20" s="7"/>
      <c r="D20" s="7"/>
      <c r="E20" s="7"/>
      <c r="F20" s="7"/>
      <c r="G20" s="8"/>
      <c r="H20" s="8"/>
      <c r="I20" s="8"/>
      <c r="J20" s="8"/>
      <c r="K20" s="16"/>
      <c r="L20" s="16"/>
      <c r="M20" s="16"/>
      <c r="N20" s="29"/>
      <c r="O20" s="29"/>
      <c r="P20" s="29"/>
      <c r="Q20" s="29"/>
      <c r="R20" s="37"/>
      <c r="S20" s="41"/>
      <c r="T20" s="41"/>
      <c r="U20" s="41"/>
      <c r="V20" s="48"/>
      <c r="W20" s="52"/>
      <c r="X20" s="52"/>
      <c r="Y20" s="52"/>
      <c r="Z20" s="77"/>
      <c r="AA20" s="76"/>
      <c r="AB20" s="76"/>
      <c r="AC20" s="76"/>
      <c r="AD20" s="82"/>
      <c r="AE20" s="82"/>
      <c r="AF20" s="82"/>
      <c r="AG20" s="9">
        <f>SUM(E20+F20+I20+J20+L20+M20+P20+Q20+T20+U20+X20+Y20+AB20+AC20+AE20+AF20)</f>
        <v>0</v>
      </c>
      <c r="AH20" s="9"/>
    </row>
    <row r="21" spans="1:34" ht="15">
      <c r="A21" s="10"/>
      <c r="B21" s="23"/>
      <c r="C21" s="11"/>
      <c r="D21" s="24" t="s">
        <v>43</v>
      </c>
      <c r="E21" s="11"/>
      <c r="F21" s="11"/>
      <c r="G21" s="25"/>
      <c r="H21" s="25"/>
      <c r="I21" s="25"/>
      <c r="J21" s="25"/>
      <c r="K21" s="16"/>
      <c r="L21" s="16"/>
      <c r="M21" s="16"/>
      <c r="N21" s="30"/>
      <c r="O21" s="30"/>
      <c r="P21" s="30"/>
      <c r="Q21" s="30"/>
      <c r="R21" s="41"/>
      <c r="S21" s="41"/>
      <c r="T21" s="41"/>
      <c r="U21" s="41"/>
      <c r="V21" s="48"/>
      <c r="W21" s="52"/>
      <c r="X21" s="52"/>
      <c r="Y21" s="52"/>
      <c r="Z21" s="77"/>
      <c r="AA21" s="76"/>
      <c r="AB21" s="76"/>
      <c r="AC21" s="76"/>
      <c r="AD21" s="82"/>
      <c r="AE21" s="82"/>
      <c r="AF21" s="82"/>
      <c r="AG21" s="10"/>
      <c r="AH21" s="9"/>
    </row>
    <row r="22" spans="1:34">
      <c r="A22" s="3"/>
      <c r="B22" s="19"/>
      <c r="C22" s="4" t="s">
        <v>58</v>
      </c>
      <c r="D22" s="5"/>
      <c r="E22" s="5" t="s">
        <v>2</v>
      </c>
      <c r="F22" s="5"/>
      <c r="G22" s="6" t="s">
        <v>57</v>
      </c>
      <c r="H22" s="6"/>
      <c r="I22" s="6" t="s">
        <v>3</v>
      </c>
      <c r="J22" s="6"/>
      <c r="K22" s="14"/>
      <c r="L22" s="14" t="s">
        <v>4</v>
      </c>
      <c r="M22" s="14"/>
      <c r="N22" s="28"/>
      <c r="O22" s="28"/>
      <c r="P22" s="28" t="s">
        <v>5</v>
      </c>
      <c r="Q22" s="28"/>
      <c r="R22" s="36"/>
      <c r="S22" s="36"/>
      <c r="T22" s="36" t="s">
        <v>6</v>
      </c>
      <c r="U22" s="36"/>
      <c r="V22" s="46"/>
      <c r="W22" s="46"/>
      <c r="X22" s="46" t="s">
        <v>7</v>
      </c>
      <c r="Y22" s="46"/>
      <c r="Z22" s="71"/>
      <c r="AA22" s="71"/>
      <c r="AB22" s="71" t="s">
        <v>8</v>
      </c>
      <c r="AC22" s="71"/>
      <c r="AD22" s="80"/>
      <c r="AE22" s="80" t="s">
        <v>9</v>
      </c>
      <c r="AF22" s="80"/>
      <c r="AG22" s="10"/>
      <c r="AH22" s="9"/>
    </row>
    <row r="26" spans="1:34">
      <c r="B26" s="1" t="s">
        <v>81</v>
      </c>
      <c r="C26" s="1"/>
      <c r="D26" s="1"/>
      <c r="E26" s="1"/>
      <c r="F26" s="1"/>
      <c r="G26" s="1"/>
      <c r="H26" s="1"/>
    </row>
    <row r="27" spans="1:34">
      <c r="B27" s="2" t="s">
        <v>80</v>
      </c>
      <c r="C27" s="2"/>
      <c r="D27" s="2"/>
      <c r="E27" s="2"/>
      <c r="F27" s="2"/>
      <c r="G27" s="2"/>
      <c r="H27" s="2"/>
    </row>
    <row r="28" spans="1:34">
      <c r="B28" s="13" t="s">
        <v>93</v>
      </c>
      <c r="C28" s="13"/>
      <c r="D28" s="13"/>
      <c r="E28" s="13"/>
      <c r="F28" s="13"/>
      <c r="G28" s="13"/>
      <c r="H28" s="13"/>
    </row>
    <row r="29" spans="1:34">
      <c r="B29" s="27" t="s">
        <v>94</v>
      </c>
      <c r="C29" s="27"/>
      <c r="D29" s="27"/>
      <c r="E29" s="27"/>
      <c r="F29" s="27"/>
      <c r="G29" s="27"/>
      <c r="H29" s="27"/>
    </row>
    <row r="30" spans="1:34">
      <c r="B30" s="38" t="s">
        <v>110</v>
      </c>
      <c r="C30" s="38"/>
      <c r="D30" s="38"/>
      <c r="E30" s="38"/>
      <c r="F30" s="38"/>
      <c r="G30" s="38"/>
      <c r="H30" s="38"/>
    </row>
    <row r="31" spans="1:34">
      <c r="B31" s="45" t="s">
        <v>125</v>
      </c>
      <c r="C31" s="45"/>
      <c r="D31" s="45"/>
      <c r="E31" s="45"/>
      <c r="F31" s="45"/>
      <c r="G31" s="45"/>
      <c r="H31" s="45"/>
    </row>
    <row r="32" spans="1:34">
      <c r="B32" s="69" t="s">
        <v>133</v>
      </c>
      <c r="C32" s="69"/>
      <c r="D32" s="69"/>
      <c r="E32" s="69"/>
      <c r="F32" s="69"/>
      <c r="G32" s="69"/>
      <c r="H32" s="69"/>
    </row>
    <row r="33" spans="2:8">
      <c r="B33" s="79" t="s">
        <v>132</v>
      </c>
      <c r="C33" s="79"/>
      <c r="D33" s="79"/>
      <c r="E33" s="79"/>
      <c r="F33" s="79"/>
      <c r="G33" s="79"/>
      <c r="H33" s="79"/>
    </row>
  </sheetData>
  <sortState ref="A2:AH22">
    <sortCondition descending="1" ref="AG2"/>
  </sortState>
  <pageMargins left="0.7" right="0.7" top="0.75" bottom="0.75" header="0.3" footer="0.3"/>
  <pageSetup paperSize="9" scale="3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MĘŻCZYŹNI</vt:lpstr>
      <vt:lpstr>KOBIETY</vt:lpstr>
      <vt:lpstr>AMATOR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SIDCom</dc:creator>
  <cp:lastModifiedBy>SIDCom</cp:lastModifiedBy>
  <cp:lastPrinted>2014-08-31T11:52:12Z</cp:lastPrinted>
  <dcterms:created xsi:type="dcterms:W3CDTF">2013-12-11T12:14:56Z</dcterms:created>
  <dcterms:modified xsi:type="dcterms:W3CDTF">2014-09-01T11:54:51Z</dcterms:modified>
</cp:coreProperties>
</file>